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ASGAB\Edital Lote BR-135\APRESENTAÇÃO_LOTE_BR-135_CONSOLIDADO\Conjunto de Planilhas\"/>
    </mc:Choice>
  </mc:AlternateContent>
  <bookViews>
    <workbookView xWindow="0" yWindow="0" windowWidth="21600" windowHeight="9435" activeTab="1"/>
  </bookViews>
  <sheets>
    <sheet name="Dados" sheetId="3" r:id="rId1"/>
    <sheet name="Trabalhos Iniciais"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'Trabalhos Iniciais'!$B$1:$J$122</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'Trabalhos Iniciais'!$1:$8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<sst xmlns="http://schemas.openxmlformats.org/spreadsheetml/2006/main" count="411" uniqueCount="244">
  <si>
    <t>FASE DE TRABALHOS INICIAIS</t>
  </si>
  <si>
    <t>Projeto:</t>
  </si>
  <si>
    <t>km</t>
  </si>
  <si>
    <t>CÓDIGO</t>
  </si>
  <si>
    <t>BASE</t>
  </si>
  <si>
    <t>ITEM</t>
  </si>
  <si>
    <t>DESCRIÇÃO DOS SERVIÇOS E OBRAS</t>
  </si>
  <si>
    <t>UNID</t>
  </si>
  <si>
    <t>QUANTIDADE</t>
  </si>
  <si>
    <t>PREÇO
TOTAL (R$)</t>
  </si>
  <si>
    <t>PAVIMENTO</t>
  </si>
  <si>
    <t>DER</t>
  </si>
  <si>
    <t>m²</t>
  </si>
  <si>
    <t>1.2</t>
  </si>
  <si>
    <t>m³</t>
  </si>
  <si>
    <t>Micro revestimento asfáltico a frio - 12 mm</t>
  </si>
  <si>
    <t>Reconfecção de base com adição de 50% de brita</t>
  </si>
  <si>
    <t>m2</t>
  </si>
  <si>
    <t>Imprimação (Incluindo o transporte do material betuminoso no canteiro de obras)</t>
  </si>
  <si>
    <t>Tratamento superficial duplo com polímeros</t>
  </si>
  <si>
    <t>m3</t>
  </si>
  <si>
    <t>Reperfilamento de pavimento com CBUQ faixa "D" (incluindo fornecimento dos agregados)</t>
  </si>
  <si>
    <t>t</t>
  </si>
  <si>
    <t>Usinagem de CBUQ para reperfilamento</t>
  </si>
  <si>
    <t>m3*km</t>
  </si>
  <si>
    <t>FORNECIMENTO E TRANSPORTE DE MATERIAIS BETUMINOSOS</t>
  </si>
  <si>
    <t>1.2.1</t>
  </si>
  <si>
    <t>1.2.2</t>
  </si>
  <si>
    <t>1.2.3</t>
  </si>
  <si>
    <t>1.2.4</t>
  </si>
  <si>
    <t>Fornecimento de Rr-1C</t>
  </si>
  <si>
    <t>1.2.5</t>
  </si>
  <si>
    <t>1.2.6</t>
  </si>
  <si>
    <t>Transporte de RR-1c p/ pintura de ligação (dmt = 210 km)</t>
  </si>
  <si>
    <t>1.2.7</t>
  </si>
  <si>
    <t>Fornecimento de RR-2C com polímeros</t>
  </si>
  <si>
    <t>1.2.8</t>
  </si>
  <si>
    <t>1.2.9</t>
  </si>
  <si>
    <t>1.2.10</t>
  </si>
  <si>
    <t>1.2.11</t>
  </si>
  <si>
    <t>Fornecimento de Cap 50/70</t>
  </si>
  <si>
    <t>1.2.12</t>
  </si>
  <si>
    <t>Transporte de CAP 50/70 (dmt = 210 km)</t>
  </si>
  <si>
    <t>OBRAS DE ARTE ESPECIAIS</t>
  </si>
  <si>
    <t>SISTEMA DE DRENAGEM E OBRAS DE ARTE CORRENTES</t>
  </si>
  <si>
    <t>3.1</t>
  </si>
  <si>
    <t>Sarjeta de concreto em aterro, tipo DR.SCA-50/15</t>
  </si>
  <si>
    <t>m</t>
  </si>
  <si>
    <t>3.2</t>
  </si>
  <si>
    <t>Meio-fio de concreto, tipo DR.MF-01</t>
  </si>
  <si>
    <t>3.3</t>
  </si>
  <si>
    <t>Sarjeta de concreto em corte tipo DR.SCC-60/15</t>
  </si>
  <si>
    <t>3.4</t>
  </si>
  <si>
    <t>Canal de concreto (0,60 x 0,40 x 0,10)m</t>
  </si>
  <si>
    <t>3.5</t>
  </si>
  <si>
    <t xml:space="preserve">Saída d'água de concreto em corte, tipo DR.SDC-01  </t>
  </si>
  <si>
    <t>unid</t>
  </si>
  <si>
    <t>3.6</t>
  </si>
  <si>
    <t>Saída d'água de concreto em aterro, tipo DR.SDA-01</t>
  </si>
  <si>
    <t>3.7</t>
  </si>
  <si>
    <t xml:space="preserve">Saída d'água de concreto em aterro, tipo DR.SDA-02  </t>
  </si>
  <si>
    <t>3.8</t>
  </si>
  <si>
    <t>Descida d'água de concreto em corte, tipo DR.DSC-01, com largura = 0,60 m</t>
  </si>
  <si>
    <t>3.9</t>
  </si>
  <si>
    <t>Descida d'água de concreto em aterro, tipo DR.DSA-01, com largura = 0,60m</t>
  </si>
  <si>
    <t>3.10</t>
  </si>
  <si>
    <t>Soleira de dispersão para descida d'água em aterro, tipo DSA-01</t>
  </si>
  <si>
    <t>3.11</t>
  </si>
  <si>
    <t>Dispersor para descida d'água, tipo DR.DSA-01, com largura = 0,60m</t>
  </si>
  <si>
    <t>3.12</t>
  </si>
  <si>
    <t xml:space="preserve">Passagem sobre sarjeta, tipo OC.PS-02 com lajes de largura = 2,00m  </t>
  </si>
  <si>
    <t>3.13</t>
  </si>
  <si>
    <t>Descida dàgua de concreto em aterro,armada,Tipo DR.DSA-01A com L=0,90</t>
  </si>
  <si>
    <t>3.14</t>
  </si>
  <si>
    <t>Dispersor para descida d'água, tipo DR.DSA-01A, com largura = 0,90m</t>
  </si>
  <si>
    <t>und</t>
  </si>
  <si>
    <t>3.15</t>
  </si>
  <si>
    <t>Descida d'água de concreto em aterro em degraus, tipo DR.DSA-03A, com largura = 0,90 m</t>
  </si>
  <si>
    <t>3.16</t>
  </si>
  <si>
    <t>Soleira de dispersão para descida'água em aterro tipo DSA-03, L=0,90 m</t>
  </si>
  <si>
    <t>3.17</t>
  </si>
  <si>
    <t>Dispersor para descida d'água, tipo DR.DSA-03A, com largura = 0,90m</t>
  </si>
  <si>
    <t>3.18</t>
  </si>
  <si>
    <t>Dispersor para descida d'água, tipo DR.DSA-03A, com largura = 1,10m</t>
  </si>
  <si>
    <t>3.19</t>
  </si>
  <si>
    <t>Dispersor para descida d'água, tipo DR.DSA-03A, com largura = 3,00m</t>
  </si>
  <si>
    <t>3.20</t>
  </si>
  <si>
    <t>Valeta de proteção de aterro, tipo DR.VPA (execução incluindo escavação)</t>
  </si>
  <si>
    <t>3.21</t>
  </si>
  <si>
    <t>Valeta de proteção de corte, tipo DR.VP-01., tipo 75/50 (execução incluindo escavação)</t>
  </si>
  <si>
    <t>3.22</t>
  </si>
  <si>
    <t>BSTC Ø 0,60m - corpo</t>
  </si>
  <si>
    <t>3.23</t>
  </si>
  <si>
    <t>BSTC Ø 0,80m - corpo</t>
  </si>
  <si>
    <t>3.24</t>
  </si>
  <si>
    <t>BSTC Ø 1,00m - corpo</t>
  </si>
  <si>
    <t>3.25</t>
  </si>
  <si>
    <t>BSTC Ø 0,60m - boca</t>
  </si>
  <si>
    <t>3.26</t>
  </si>
  <si>
    <t>BSTC Ø 0,80m - boca</t>
  </si>
  <si>
    <t>3.27</t>
  </si>
  <si>
    <t>BSTC Ø 1,00m - boca</t>
  </si>
  <si>
    <t>3.28</t>
  </si>
  <si>
    <t>3.29</t>
  </si>
  <si>
    <t>3.30</t>
  </si>
  <si>
    <t>Tampa de concreto armado para caixa coletora simples, tipo DR. CX-01</t>
  </si>
  <si>
    <t>3.31</t>
  </si>
  <si>
    <t>3.32</t>
  </si>
  <si>
    <t>3.33</t>
  </si>
  <si>
    <t>3.34</t>
  </si>
  <si>
    <t>Restauração de Dispositivo Danificado com Concreto fck maior ou igual a 11,0 MPa;</t>
  </si>
  <si>
    <t xml:space="preserve">SINALIZAÇÃO E DISPOSITIVOS DE PROTEÇÃO E SEGURANÇA </t>
  </si>
  <si>
    <t>Linha com resina acrílica 0,6 mm de espessura</t>
  </si>
  <si>
    <t>4.1</t>
  </si>
  <si>
    <t>Largura = 0,15 m</t>
  </si>
  <si>
    <t>4.2</t>
  </si>
  <si>
    <t>Largura = 0,30 m</t>
  </si>
  <si>
    <t>4.3</t>
  </si>
  <si>
    <t>Setas e dizeres</t>
  </si>
  <si>
    <t>4.4</t>
  </si>
  <si>
    <t>Fornecimento e colocação de tacha refletiva bidirecional</t>
  </si>
  <si>
    <t>unid.</t>
  </si>
  <si>
    <t>4.5</t>
  </si>
  <si>
    <t>Fornecimento e colocação de tachão refletivo bidirecional</t>
  </si>
  <si>
    <t>4.6</t>
  </si>
  <si>
    <t>Linhas em termoplástico extrudado (manual), com 6,0 mm de espessura úmida (ou laminado elastoplástico de 3,0 mm) com largura L &gt; 0,30 m</t>
  </si>
  <si>
    <t>Placa circular</t>
  </si>
  <si>
    <t>Placa quadrada</t>
  </si>
  <si>
    <t>Placa retangular</t>
  </si>
  <si>
    <t>Marcador de Alinhamento</t>
  </si>
  <si>
    <t>Marco quilométrico</t>
  </si>
  <si>
    <t>Escudo</t>
  </si>
  <si>
    <t>Remendo Profundo com incorporação de 2% de cimento (Execução, incluindo o fornecimento e transporte do cimento)</t>
  </si>
  <si>
    <t>Imprimação (Incluindo o transporte do material betuminoso no canteiro de obras), para Remendo Profundo</t>
  </si>
  <si>
    <t>Pintura de ligação (Incluindo o transporte do material betuminoso no canteiro de obras), para Remendo Profundo</t>
  </si>
  <si>
    <t>Tapa -buraco com concreto betuminoso usinado a quente sem material betuminoso (Usinagem e aplicação da massa - execução com fornecimento e transporte dos agregados e exclui material betuminoso e pintura de ligação)</t>
  </si>
  <si>
    <t>4.8</t>
  </si>
  <si>
    <t>Remendo Superficial (Execução, incluindo escavação e carga do material granular)</t>
  </si>
  <si>
    <t>TOTAL DOS TRABALHOS INICIAIS</t>
  </si>
  <si>
    <t>Administração Local</t>
  </si>
  <si>
    <t>%</t>
  </si>
  <si>
    <t>Canteiro de Obras</t>
  </si>
  <si>
    <t>Mobilização e Desmobilização</t>
  </si>
  <si>
    <t>SubTotal 1</t>
  </si>
  <si>
    <t>Projetos</t>
  </si>
  <si>
    <t>SubTotal 2</t>
  </si>
  <si>
    <t>SubTotal 1 + SubTotal 2</t>
  </si>
  <si>
    <t>TOTAL DOS TRABALHOS INICIAIS SEM PROJETOS</t>
  </si>
  <si>
    <t>TOTAL DOS TRABALHOS INICIAIS + PROJETOS</t>
  </si>
  <si>
    <t>LOTE BR-135</t>
  </si>
  <si>
    <t>PREÇO UNITÁRIO (R$) SEM BDI</t>
  </si>
  <si>
    <t>PREÇO UNITÁRIO (R$) COM BDI</t>
  </si>
  <si>
    <t>1.1.1</t>
  </si>
  <si>
    <t>Fresagem contínua de pavimento asfáltico (espessura = 4 cm)</t>
  </si>
  <si>
    <t>1.1.2</t>
  </si>
  <si>
    <t>1.1.3</t>
  </si>
  <si>
    <t>Fresagem descontínua de pavimento asfáltico (espessura = 4 cm)</t>
  </si>
  <si>
    <t>1.1.4</t>
  </si>
  <si>
    <t>Reciclagem do pavimento c/ adição de 30% de brita e 2% de cimento (execução incluindo  fornecimento de todos os materiais além do transporte do cimento)</t>
  </si>
  <si>
    <t>1.1.5</t>
  </si>
  <si>
    <t>1.1.6</t>
  </si>
  <si>
    <t>Pintura de Ligação (incluindo material betuminoso no canteiro de obras)</t>
  </si>
  <si>
    <t>1.1.7</t>
  </si>
  <si>
    <t>CBUQ - faixa C (Execução, incluindo o fornecimento dos agregados)</t>
  </si>
  <si>
    <t>1.1.8</t>
  </si>
  <si>
    <t>Concreto betuminoso usinado a quente, faixa "B" (Execução, incluindo o fornecimento dos agregados)</t>
  </si>
  <si>
    <t>1.1.9</t>
  </si>
  <si>
    <t>1.1.10</t>
  </si>
  <si>
    <t>Transporte de brita p/ CBUQ - volume compactado (dmt = 10 km)</t>
  </si>
  <si>
    <t>1.1.11</t>
  </si>
  <si>
    <t>1.1.12</t>
  </si>
  <si>
    <t>1.1.13</t>
  </si>
  <si>
    <t>1.1.14</t>
  </si>
  <si>
    <t>1.1.15</t>
  </si>
  <si>
    <t>Transporte do concreto betuminoso usinado a quente (CBUQ) da usina até a pista (dmt = 50 km)</t>
  </si>
  <si>
    <t>Transporte do concreto betuminoso usinado a quente (CBUQ) da usina até a pista (dmt = 60 km)</t>
  </si>
  <si>
    <t>Transporte do concreto betuminoso usinado a quente (CBUQ) da usina até a pista (dmt = 80 km)</t>
  </si>
  <si>
    <t>Transporte do concreto betuminoso usinado a quente (CBUQ) da usina até a pista (dmt = 90 km)</t>
  </si>
  <si>
    <t>1.1.16</t>
  </si>
  <si>
    <t>Transporte de agregados p/ Micro Revestimento ( dmt = 35 km)</t>
  </si>
  <si>
    <t>1.1.17</t>
  </si>
  <si>
    <t>1.1.18</t>
  </si>
  <si>
    <t>1.1.19</t>
  </si>
  <si>
    <t>1.1.20</t>
  </si>
  <si>
    <t>1.1.21</t>
  </si>
  <si>
    <t>Transporte de material fresado ( dmt = 10 km)</t>
  </si>
  <si>
    <t>Fornecimento de CM-30 p/ Imprimação</t>
  </si>
  <si>
    <t>Fornecimento de Emulsão de Ruptura Controlada para Micro revestimento RC 1C-E</t>
  </si>
  <si>
    <t>2.1</t>
  </si>
  <si>
    <t>Reparo de Guarda-corpo, Guarda-rodas, Pavimento Asfáltico e Rígido. Limpeza e Pintura de Guarda-corpo, Guarda-roda e Estrutura. Correção de Depressão nos Encontros. Limpeza e Prenchimento de Juntas de Dilatação. Limpeza e Desobstrução do Sistema de Drenagem.</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</si>
  <si>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</si>
  <si>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</si>
  <si>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</si>
  <si>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r>
      <t xml:space="preserve">Dreno profundo de brita com selo, com (1,50 x 0,40)m, envolvido com manta geotextil e com tubo de PVC perfurado ø 100 mm, tipo </t>
    </r>
    <r>
      <rPr>
        <sz val="11"/>
        <color rgb="FFFF0000"/>
        <rFont val="Arial"/>
        <family val="2"/>
      </rPr>
      <t>DPS-02</t>
    </r>
  </si>
  <si>
    <t>Transporte de Brita (DMT = 30,0 km)</t>
  </si>
  <si>
    <t>Transporte de Brita (DMT = 60,0 km)</t>
  </si>
  <si>
    <t>3.35</t>
  </si>
  <si>
    <t>3.36</t>
  </si>
  <si>
    <t>4.10</t>
  </si>
  <si>
    <t>4.11</t>
  </si>
  <si>
    <t>4.12</t>
  </si>
  <si>
    <t>4.13</t>
  </si>
  <si>
    <t>Marcador de Perigo (0,30 x 0,90) m</t>
  </si>
  <si>
    <t>4.14</t>
  </si>
  <si>
    <t>4.15</t>
  </si>
  <si>
    <t xml:space="preserve">CONSERVAÇÃO </t>
  </si>
  <si>
    <t>5.1</t>
  </si>
  <si>
    <t>5.2</t>
  </si>
  <si>
    <t>5.3</t>
  </si>
  <si>
    <t>5.4</t>
  </si>
  <si>
    <t>Concreto betuminoso usinado a quente, faixa "C" (Execução, incluindo o fornecimento dos agregados), para Remendo Profundo</t>
  </si>
  <si>
    <t>5.5</t>
  </si>
  <si>
    <t>5.6</t>
  </si>
  <si>
    <t>5.7</t>
  </si>
  <si>
    <t>Transporte do concreto betuminoso usinado a quente (CBUQ) da usina até a pista (dmt = 60 km), para Remendo Profundo</t>
  </si>
  <si>
    <t>5.8</t>
  </si>
  <si>
    <t>Defensa semi-maleável simples (forn./ impl.) SV-DSM-02</t>
  </si>
  <si>
    <t>Transporte de areia para CBUQ - volume compactado ( dmt = 75 km)</t>
  </si>
  <si>
    <t>Transporte de brita p/ reconf. Base (dmt=40 km)</t>
  </si>
  <si>
    <t>Transporte de CM-30 p/ imprimação (dmt = 140 km)</t>
  </si>
  <si>
    <t>Transporte de RR-1c p/ pintura de ligação (dmt = 140 km)</t>
  </si>
  <si>
    <t>Transporte de RR-2C com polímeros (dmt = 140 km)</t>
  </si>
  <si>
    <t>Transporte de Emulsão de Ruptura Controlada p/ Micro revestimento (dmt=210 km)</t>
  </si>
  <si>
    <t>Transporte de CAP 50/70 (dmt = 140 km)</t>
  </si>
  <si>
    <t>Transporte de Brita (DMT = 65 km)</t>
  </si>
  <si>
    <t>PROJETO</t>
  </si>
  <si>
    <t>Data Base</t>
  </si>
  <si>
    <t>JAN/2016</t>
  </si>
  <si>
    <t>Rodovias</t>
  </si>
  <si>
    <t>BR135/MG231/LMG754</t>
  </si>
  <si>
    <t>Extensão (km)</t>
  </si>
  <si>
    <t>BDI</t>
  </si>
  <si>
    <t>BDI MAT. ASFÁLTICO</t>
  </si>
  <si>
    <t>Encargos Sociais</t>
  </si>
  <si>
    <t>RODOVIA</t>
  </si>
  <si>
    <t>PISTA (KM)</t>
  </si>
  <si>
    <t>SIMPLES</t>
  </si>
  <si>
    <t>DUPLA</t>
  </si>
  <si>
    <t>BR-135 Entroncamento BR-040 - Montes Claros</t>
  </si>
  <si>
    <t>MG-231 Entroncamento BR-040 - Cordisburgo</t>
  </si>
  <si>
    <t>LMG-754 - Cordisburgo - Curvelo</t>
  </si>
  <si>
    <t>TOTAL</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</si>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</sst>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_(* #,##0.00_);_(* \(#,##0.00\);_(* &quot;-&quot;??_);_(@_)"/>
    <numFmt numFmtId="165" formatCode="0.0"/>
    <numFmt numFmtId="166" formatCode="_-* #,##0.0000_-;\-* #,##0.0000_-;_-* &quot;-&quot;??_-;_-@_-"/>
    <numFmt numFmtId="167" formatCode="_(&quot;R$ &quot;* #,##0.00_);_(&quot;R$ &quot;* \(#,##0.00\);_(&quot;R$ &quot;* &quot;-&quot;??_);_(@_)"/>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0_);_(* \(#,##0\);_(* &quot;-&quot;??_);_(@_)"/>
    <numFmt numFmtId="182" formatCode="_ * #,##0.00_ ;_ * \-#,##0.00_ ;_ * &quot;-&quot;??_ ;_ @_ "/>
    <numFmt numFmtId="183" formatCode="_-* #,##0.00_-;\-* #,##0.00_-;_-* \-??_-;_-@_-"/>
  </numFmts>
  <fonts count="45" x14ac:knownFonts="1">
    <font>
      <sz val="11"/>
      <color theme="1"/>
      <name val="Calibri"/>
      <family val="2"/>
      <scheme val="minor"/>
    </font>
    <font>
      <sz val="11"/>
      <color theme="1"/>
      <name val="Calibri"/>
      <family val="2"/>
      <scheme val="minor"/>
    </font>
    <font>
      <b/>
      <sz val="16"/>
      <color indexed="18"/>
      <name val="Arial"/>
      <family val="2"/>
    </font>
    <font>
      <sz val="9"/>
      <name val="Arial"/>
      <family val="2"/>
    </font>
    <font>
      <sz val="10"/>
      <name val="Arial"/>
      <family val="2"/>
    </font>
    <font>
      <sz val="16"/>
      <color indexed="18"/>
      <name val="Arial"/>
      <family val="2"/>
    </font>
    <font>
      <sz val="10"/>
      <name val="Times New Roman"/>
      <family val="1"/>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sz val="11"/>
      <color rgb="FFFF0000"/>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41">
    <border>
      <left/>
      <right/>
      <top/>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auto="1"/>
      </left>
      <right style="hair">
        <color auto="1"/>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2">
    <xf numFmtId="0" fontId="0" fillId="0" borderId="0"/>
    <xf numFmtId="0" fontId="1" fillId="0" borderId="0"/>
    <xf numFmtId="164" fontId="6" fillId="0" borderId="0" applyFont="0" applyFill="0" applyBorder="0" applyAlignment="0" applyProtection="0"/>
    <xf numFmtId="0" fontId="6" fillId="0" borderId="0"/>
    <xf numFmtId="164" fontId="1" fillId="0" borderId="0" applyFont="0" applyFill="0" applyBorder="0" applyAlignment="0" applyProtection="0"/>
    <xf numFmtId="0" fontId="1" fillId="0" borderId="0"/>
    <xf numFmtId="0" fontId="21" fillId="0" borderId="0"/>
    <xf numFmtId="164" fontId="21" fillId="0" borderId="0" applyFont="0" applyFill="0" applyBorder="0" applyAlignment="0" applyProtection="0"/>
    <xf numFmtId="164" fontId="1" fillId="0" borderId="0" applyFont="0" applyFill="0" applyBorder="0" applyAlignment="0" applyProtection="0"/>
    <xf numFmtId="9" fontId="6"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6" fillId="0" borderId="0"/>
    <xf numFmtId="0" fontId="1" fillId="0" borderId="0"/>
    <xf numFmtId="0" fontId="1" fillId="0" borderId="0"/>
    <xf numFmtId="0" fontId="1" fillId="0" borderId="0"/>
    <xf numFmtId="0" fontId="23" fillId="0" borderId="0"/>
    <xf numFmtId="9"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alignment vertical="top"/>
    </xf>
    <xf numFmtId="0" fontId="29" fillId="0" borderId="0" applyNumberFormat="0" applyFill="0" applyBorder="0" applyAlignment="0" applyProtection="0"/>
    <xf numFmtId="0" fontId="30" fillId="0" borderId="0" applyNumberFormat="0" applyFill="0" applyBorder="0" applyAlignment="0" applyProtection="0"/>
    <xf numFmtId="0" fontId="4" fillId="0" borderId="0" applyNumberFormat="0" applyFill="0" applyBorder="0" applyProtection="0">
      <alignment horizontal="center" vertical="center" wrapText="1"/>
    </xf>
    <xf numFmtId="168" fontId="13"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0" fontId="31" fillId="0" borderId="0"/>
    <xf numFmtId="0" fontId="31" fillId="0" borderId="0"/>
    <xf numFmtId="170" fontId="13" fillId="0" borderId="0" applyFont="0" applyFill="0" applyBorder="0" applyAlignment="0" applyProtection="0"/>
    <xf numFmtId="171" fontId="4" fillId="0" borderId="0" applyFill="0" applyBorder="0" applyAlignment="0" applyProtection="0"/>
    <xf numFmtId="171" fontId="4" fillId="0" borderId="0" applyFill="0" applyBorder="0" applyAlignment="0" applyProtection="0"/>
    <xf numFmtId="167" fontId="4" fillId="0" borderId="0" applyFont="0" applyFill="0" applyBorder="0" applyAlignment="0" applyProtection="0"/>
    <xf numFmtId="172" fontId="4" fillId="0" borderId="0" applyFont="0" applyFill="0" applyBorder="0" applyAlignment="0" applyProtection="0"/>
    <xf numFmtId="0" fontId="31" fillId="0" borderId="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0" fontId="21" fillId="0" borderId="0"/>
    <xf numFmtId="0" fontId="21" fillId="0" borderId="0"/>
    <xf numFmtId="174" fontId="4" fillId="0" borderId="0"/>
    <xf numFmtId="0" fontId="4" fillId="0" borderId="0" applyFill="0" applyBorder="0" applyAlignment="0" applyProtection="0"/>
    <xf numFmtId="2" fontId="4" fillId="0" borderId="0" applyFill="0" applyBorder="0" applyAlignment="0" applyProtection="0"/>
    <xf numFmtId="0" fontId="26" fillId="6" borderId="0" applyNumberFormat="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10" fontId="34" fillId="0" borderId="0" applyNumberFormat="0" applyFill="0" applyBorder="0" applyAlignment="0" applyProtection="0">
      <alignment horizontal="right" indent="1"/>
    </xf>
    <xf numFmtId="0" fontId="35" fillId="0" borderId="29" applyBorder="0"/>
    <xf numFmtId="169" fontId="4" fillId="0" borderId="0" applyFill="0" applyBorder="0" applyAlignment="0" applyProtection="0"/>
    <xf numFmtId="175" fontId="4" fillId="0" borderId="0" applyFill="0" applyBorder="0" applyAlignment="0" applyProtection="0"/>
    <xf numFmtId="176"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76"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6" fontId="4"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77" fontId="4" fillId="0" borderId="0" applyFont="0" applyFill="0" applyBorder="0" applyAlignment="0" applyProtection="0"/>
    <xf numFmtId="167" fontId="1" fillId="0" borderId="0" applyFont="0" applyFill="0" applyBorder="0" applyAlignment="0" applyProtection="0"/>
    <xf numFmtId="176" fontId="10" fillId="0" borderId="0" applyFont="0" applyFill="0" applyBorder="0" applyAlignment="0" applyProtection="0"/>
    <xf numFmtId="178" fontId="4" fillId="0" borderId="0" applyFill="0" applyBorder="0" applyAlignment="0" applyProtection="0"/>
    <xf numFmtId="179" fontId="4" fillId="0" borderId="0" applyFill="0" applyBorder="0" applyAlignment="0" applyProtection="0"/>
    <xf numFmtId="180" fontId="4" fillId="0" borderId="0" applyFill="0" applyBorder="0" applyAlignment="0" applyProtection="0"/>
    <xf numFmtId="0" fontId="27" fillId="11" borderId="30" applyNumberFormat="0" applyAlignment="0" applyProtection="0"/>
    <xf numFmtId="0" fontId="31" fillId="0" borderId="0"/>
    <xf numFmtId="0" fontId="31" fillId="0" borderId="0"/>
    <xf numFmtId="0" fontId="31" fillId="0" borderId="0"/>
    <xf numFmtId="0" fontId="31" fillId="0" borderId="0"/>
    <xf numFmtId="0" fontId="1" fillId="0" borderId="0"/>
    <xf numFmtId="0" fontId="4" fillId="0" borderId="0"/>
    <xf numFmtId="0" fontId="4"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1" fillId="0" borderId="0"/>
    <xf numFmtId="0" fontId="21" fillId="0" borderId="0"/>
    <xf numFmtId="0" fontId="21" fillId="0" borderId="0"/>
    <xf numFmtId="0" fontId="21" fillId="0" borderId="0"/>
    <xf numFmtId="0" fontId="4" fillId="0" borderId="0"/>
    <xf numFmtId="0" fontId="4" fillId="0" borderId="0"/>
    <xf numFmtId="0" fontId="21" fillId="0" borderId="0"/>
    <xf numFmtId="0" fontId="4" fillId="0" borderId="0"/>
    <xf numFmtId="0" fontId="36" fillId="0" borderId="0"/>
    <xf numFmtId="0" fontId="4" fillId="0" borderId="0"/>
    <xf numFmtId="0" fontId="1" fillId="0" borderId="0"/>
    <xf numFmtId="0" fontId="21"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3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37"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 fillId="0" borderId="0" applyFont="0" applyFill="0" applyBorder="0" applyAlignment="0" applyProtection="0"/>
    <xf numFmtId="9" fontId="4" fillId="0" borderId="0" applyFill="0" applyBorder="0" applyAlignment="0" applyProtection="0"/>
    <xf numFmtId="10" fontId="4" fillId="0" borderId="0" applyFill="0" applyBorder="0" applyAlignment="0" applyProtection="0"/>
    <xf numFmtId="3" fontId="4" fillId="0" borderId="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38" fontId="39" fillId="0" borderId="0" applyFont="0" applyFill="0" applyBorder="0" applyAlignment="0" applyProtection="0"/>
    <xf numFmtId="181" fontId="4" fillId="0" borderId="0" applyFill="0" applyBorder="0" applyAlignment="0" applyProtection="0"/>
    <xf numFmtId="181" fontId="4" fillId="0" borderId="0" applyFill="0" applyBorder="0" applyAlignment="0" applyProtection="0"/>
    <xf numFmtId="181" fontId="4" fillId="0" borderId="0" applyFill="0" applyBorder="0" applyAlignment="0" applyProtection="0"/>
    <xf numFmtId="182" fontId="4" fillId="0" borderId="0" applyFont="0" applyFill="0" applyBorder="0" applyAlignment="0" applyProtection="0"/>
    <xf numFmtId="175" fontId="4"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37" fillId="0" borderId="0" applyFill="0" applyBorder="0" applyAlignment="0" applyProtection="0"/>
    <xf numFmtId="181" fontId="4" fillId="0" borderId="0" applyFill="0" applyBorder="0" applyAlignment="0" applyProtection="0"/>
    <xf numFmtId="164" fontId="4"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4" fillId="0" borderId="0" applyFill="0" applyBorder="0" applyAlignment="0" applyProtection="0"/>
    <xf numFmtId="183" fontId="4" fillId="0" borderId="0" applyFill="0" applyBorder="0" applyAlignment="0" applyProtection="0"/>
    <xf numFmtId="164" fontId="21"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0" borderId="31" applyNumberFormat="0" applyFill="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164" fontId="4" fillId="0" borderId="0" applyFont="0" applyFill="0" applyBorder="0" applyAlignment="0" applyProtection="0"/>
    <xf numFmtId="164" fontId="21" fillId="0" borderId="0" applyFont="0" applyFill="0" applyBorder="0" applyAlignment="0" applyProtection="0"/>
    <xf numFmtId="164" fontId="4" fillId="0" borderId="0" applyFont="0" applyFill="0" applyBorder="0" applyAlignment="0" applyProtection="0"/>
    <xf numFmtId="164" fontId="21" fillId="0" borderId="0" applyFont="0" applyFill="0" applyBorder="0" applyAlignment="0" applyProtection="0"/>
    <xf numFmtId="175" fontId="4"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82" fontId="4" fillId="0" borderId="0" applyFont="0" applyFill="0" applyBorder="0" applyAlignment="0" applyProtection="0"/>
  </cellStyleXfs>
  <cellXfs count="190">
    <xf numFmtId="0" fontId="0" fillId="0" borderId="0" xfId="0"/>
    <xf numFmtId="0" fontId="3" fillId="0" borderId="0" xfId="1" applyFont="1" applyAlignment="1">
      <alignment vertical="center"/>
    </xf>
    <xf numFmtId="0" fontId="4" fillId="0" borderId="0" xfId="1" applyFont="1" applyFill="1" applyBorder="1" applyAlignment="1">
      <alignment vertical="center"/>
    </xf>
    <xf numFmtId="0" fontId="5" fillId="0" borderId="0" xfId="1" applyFont="1" applyFill="1" applyBorder="1" applyAlignment="1">
      <alignment vertical="center"/>
    </xf>
    <xf numFmtId="0" fontId="3" fillId="0" borderId="0" xfId="1" applyFont="1" applyAlignment="1" applyProtection="1">
      <alignment horizontal="center" vertical="center" wrapText="1"/>
    </xf>
    <xf numFmtId="0" fontId="3" fillId="0" borderId="0" xfId="1" applyFont="1" applyAlignment="1" applyProtection="1">
      <alignment vertical="center" wrapText="1"/>
    </xf>
    <xf numFmtId="0" fontId="3" fillId="0" borderId="0" xfId="1" applyFont="1" applyAlignment="1" applyProtection="1">
      <alignment horizontal="center" vertical="center"/>
    </xf>
    <xf numFmtId="2" fontId="7" fillId="0" borderId="0" xfId="1" applyNumberFormat="1" applyFont="1" applyAlignment="1" applyProtection="1">
      <alignment horizontal="center" vertical="center"/>
    </xf>
    <xf numFmtId="0" fontId="3" fillId="0" borderId="0" xfId="1" applyFont="1" applyFill="1" applyBorder="1" applyAlignment="1">
      <alignment vertical="center"/>
    </xf>
    <xf numFmtId="39" fontId="8" fillId="0" borderId="2" xfId="3" applyNumberFormat="1" applyFont="1" applyBorder="1" applyAlignment="1" applyProtection="1">
      <alignment vertical="center"/>
      <protection locked="0"/>
    </xf>
    <xf numFmtId="39" fontId="9" fillId="0" borderId="3" xfId="1" applyNumberFormat="1" applyFont="1" applyBorder="1" applyAlignment="1" applyProtection="1">
      <alignment vertical="center"/>
      <protection locked="0"/>
    </xf>
    <xf numFmtId="0" fontId="10" fillId="0" borderId="3" xfId="1" applyFont="1" applyBorder="1" applyAlignment="1">
      <alignment vertical="center"/>
    </xf>
    <xf numFmtId="0" fontId="4" fillId="0" borderId="0" xfId="1" applyFont="1" applyFill="1" applyBorder="1" applyAlignment="1" applyProtection="1">
      <alignment vertical="center"/>
      <protection locked="0"/>
    </xf>
    <xf numFmtId="0" fontId="12" fillId="0" borderId="0" xfId="1" applyFont="1" applyFill="1" applyBorder="1" applyAlignment="1" applyProtection="1">
      <alignment vertical="center"/>
      <protection locked="0"/>
    </xf>
    <xf numFmtId="0" fontId="13" fillId="0" borderId="4" xfId="1" quotePrefix="1" applyFont="1" applyFill="1" applyBorder="1" applyAlignment="1">
      <alignment horizontal="center" vertical="center"/>
    </xf>
    <xf numFmtId="0" fontId="13" fillId="0" borderId="0" xfId="1" quotePrefix="1" applyFont="1" applyFill="1" applyBorder="1" applyAlignment="1">
      <alignment horizontal="right" vertical="center"/>
    </xf>
    <xf numFmtId="0" fontId="14" fillId="0" borderId="0" xfId="1" quotePrefix="1" applyFont="1" applyFill="1" applyBorder="1" applyAlignment="1">
      <alignment horizontal="right" vertical="center"/>
    </xf>
    <xf numFmtId="0" fontId="4" fillId="0" borderId="0" xfId="1" applyFont="1" applyFill="1" applyBorder="1" applyAlignment="1">
      <alignment horizontal="center" vertical="center"/>
    </xf>
    <xf numFmtId="0" fontId="15" fillId="0" borderId="0" xfId="1" applyFont="1" applyFill="1" applyBorder="1" applyAlignment="1">
      <alignment horizontal="center" vertical="center"/>
    </xf>
    <xf numFmtId="0" fontId="16" fillId="0" borderId="0" xfId="1" quotePrefix="1" applyFont="1" applyFill="1" applyBorder="1" applyAlignment="1">
      <alignment horizontal="right" vertical="center"/>
    </xf>
    <xf numFmtId="0" fontId="12" fillId="0" borderId="0" xfId="1" applyFont="1" applyFill="1" applyBorder="1" applyAlignment="1" applyProtection="1">
      <alignment horizontal="center" vertical="center" wrapText="1"/>
    </xf>
    <xf numFmtId="0" fontId="12" fillId="0" borderId="0" xfId="1" applyFont="1" applyFill="1" applyBorder="1" applyAlignment="1" applyProtection="1">
      <alignment horizontal="center" vertical="center"/>
    </xf>
    <xf numFmtId="2" fontId="17" fillId="0" borderId="0" xfId="1" applyNumberFormat="1" applyFont="1" applyFill="1" applyBorder="1" applyAlignment="1" applyProtection="1">
      <alignment horizontal="center" vertical="center"/>
    </xf>
    <xf numFmtId="0" fontId="18" fillId="0" borderId="0" xfId="1" applyFont="1" applyFill="1" applyBorder="1" applyAlignment="1">
      <alignment vertical="center"/>
    </xf>
    <xf numFmtId="0" fontId="19" fillId="0" borderId="0" xfId="1" applyFont="1" applyFill="1" applyBorder="1" applyAlignment="1">
      <alignment horizontal="center" vertical="center"/>
    </xf>
    <xf numFmtId="4" fontId="4" fillId="0" borderId="0" xfId="1" applyNumberFormat="1" applyFont="1" applyFill="1" applyBorder="1" applyAlignment="1">
      <alignment vertical="center"/>
    </xf>
    <xf numFmtId="0" fontId="20" fillId="0" borderId="0" xfId="1" applyFont="1" applyFill="1" applyBorder="1" applyAlignment="1">
      <alignment vertical="center"/>
    </xf>
    <xf numFmtId="165" fontId="18" fillId="0" borderId="9" xfId="6" applyNumberFormat="1" applyFont="1" applyFill="1" applyBorder="1" applyAlignment="1">
      <alignment horizontal="left" vertical="center" wrapText="1"/>
    </xf>
    <xf numFmtId="165" fontId="18" fillId="0" borderId="9" xfId="6" applyNumberFormat="1" applyFont="1" applyFill="1" applyBorder="1" applyAlignment="1">
      <alignment horizontal="center" vertical="center" wrapText="1"/>
    </xf>
    <xf numFmtId="4" fontId="18" fillId="0" borderId="12" xfId="7" applyNumberFormat="1" applyFont="1" applyFill="1" applyBorder="1" applyAlignment="1">
      <alignment horizontal="right" vertical="center" wrapText="1"/>
    </xf>
    <xf numFmtId="4" fontId="18" fillId="0" borderId="12" xfId="4" applyNumberFormat="1" applyFont="1" applyFill="1" applyBorder="1" applyAlignment="1">
      <alignment horizontal="right" vertical="center"/>
    </xf>
    <xf numFmtId="10" fontId="4" fillId="0" borderId="0" xfId="9" applyNumberFormat="1" applyFont="1" applyFill="1" applyBorder="1" applyAlignment="1">
      <alignment vertical="center"/>
    </xf>
    <xf numFmtId="165" fontId="18" fillId="0" borderId="9" xfId="6" applyNumberFormat="1" applyFont="1" applyFill="1" applyBorder="1" applyAlignment="1">
      <alignment horizontal="left" vertical="center"/>
    </xf>
    <xf numFmtId="0" fontId="18" fillId="0" borderId="9" xfId="1" applyFont="1" applyFill="1" applyBorder="1" applyAlignment="1">
      <alignment horizontal="center" vertical="center"/>
    </xf>
    <xf numFmtId="0" fontId="18" fillId="0" borderId="11" xfId="1" quotePrefix="1" applyFont="1" applyFill="1" applyBorder="1" applyAlignment="1">
      <alignment horizontal="right" vertical="center"/>
    </xf>
    <xf numFmtId="164" fontId="18" fillId="2" borderId="9" xfId="4" applyFont="1" applyFill="1" applyBorder="1" applyAlignment="1">
      <alignment horizontal="center" vertical="center"/>
    </xf>
    <xf numFmtId="0" fontId="18" fillId="0" borderId="9" xfId="1" quotePrefix="1" applyFont="1" applyFill="1" applyBorder="1" applyAlignment="1">
      <alignment horizontal="right" vertical="center"/>
    </xf>
    <xf numFmtId="0" fontId="18" fillId="0" borderId="9" xfId="1" applyFont="1" applyFill="1" applyBorder="1" applyAlignment="1">
      <alignment horizontal="left" vertical="center"/>
    </xf>
    <xf numFmtId="0" fontId="18" fillId="0" borderId="9" xfId="1" applyFont="1" applyFill="1" applyBorder="1" applyAlignment="1">
      <alignment horizontal="left" vertical="center" wrapText="1"/>
    </xf>
    <xf numFmtId="0" fontId="18" fillId="0" borderId="9" xfId="1" applyFont="1" applyFill="1" applyBorder="1" applyAlignment="1">
      <alignment horizontal="center" vertical="center" wrapText="1"/>
    </xf>
    <xf numFmtId="0" fontId="18" fillId="5" borderId="2" xfId="1" applyFont="1" applyFill="1" applyBorder="1" applyAlignment="1">
      <alignment horizontal="center" vertical="center"/>
    </xf>
    <xf numFmtId="0" fontId="18" fillId="5" borderId="3" xfId="1" applyFont="1" applyFill="1" applyBorder="1" applyAlignment="1">
      <alignment horizontal="right" vertical="center"/>
    </xf>
    <xf numFmtId="0" fontId="18" fillId="5" borderId="3" xfId="1" applyFont="1" applyFill="1" applyBorder="1" applyAlignment="1">
      <alignment vertical="center"/>
    </xf>
    <xf numFmtId="0" fontId="18" fillId="0" borderId="0" xfId="1" applyFont="1" applyAlignment="1">
      <alignment horizontal="center" vertical="center"/>
    </xf>
    <xf numFmtId="0" fontId="18" fillId="0" borderId="0" xfId="1" applyFont="1" applyAlignment="1">
      <alignment horizontal="right" vertical="center"/>
    </xf>
    <xf numFmtId="0" fontId="18" fillId="0" borderId="0" xfId="1" applyFont="1" applyAlignment="1">
      <alignment vertical="center" wrapText="1"/>
    </xf>
    <xf numFmtId="0" fontId="18" fillId="0" borderId="0" xfId="1" applyFont="1" applyAlignment="1">
      <alignment vertical="center"/>
    </xf>
    <xf numFmtId="0" fontId="4" fillId="0" borderId="0" xfId="1" applyFont="1" applyBorder="1" applyAlignment="1">
      <alignment vertical="center"/>
    </xf>
    <xf numFmtId="0" fontId="18" fillId="0" borderId="14" xfId="1" applyFont="1" applyBorder="1" applyAlignment="1">
      <alignment horizontal="centerContinuous" vertical="center"/>
    </xf>
    <xf numFmtId="0" fontId="18" fillId="0" borderId="15" xfId="1" applyFont="1" applyBorder="1" applyAlignment="1">
      <alignment horizontal="centerContinuous" vertical="center"/>
    </xf>
    <xf numFmtId="0" fontId="18" fillId="0" borderId="15" xfId="1" applyFont="1" applyBorder="1" applyAlignment="1">
      <alignment horizontal="left" vertical="center"/>
    </xf>
    <xf numFmtId="0" fontId="18" fillId="0" borderId="17" xfId="1" applyFont="1" applyBorder="1" applyAlignment="1">
      <alignment vertical="center"/>
    </xf>
    <xf numFmtId="0" fontId="18" fillId="0" borderId="15" xfId="1" applyFont="1" applyBorder="1" applyAlignment="1">
      <alignment horizontal="right" vertical="center"/>
    </xf>
    <xf numFmtId="0" fontId="18" fillId="0" borderId="0" xfId="1" applyFont="1" applyBorder="1" applyAlignment="1">
      <alignment vertical="center"/>
    </xf>
    <xf numFmtId="4" fontId="18" fillId="0" borderId="15" xfId="1" applyNumberFormat="1" applyFont="1" applyBorder="1" applyAlignment="1">
      <alignment horizontal="centerContinuous" vertical="center"/>
    </xf>
    <xf numFmtId="0" fontId="18" fillId="0" borderId="15" xfId="1" applyFont="1" applyBorder="1" applyAlignment="1">
      <alignment horizontal="center" vertical="center"/>
    </xf>
    <xf numFmtId="2" fontId="17" fillId="0" borderId="0" xfId="1" applyNumberFormat="1" applyFont="1" applyAlignment="1">
      <alignment horizontal="center" vertical="center"/>
    </xf>
    <xf numFmtId="0" fontId="10" fillId="0" borderId="0" xfId="1" applyFont="1" applyBorder="1" applyAlignment="1">
      <alignmen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vertical="center" wrapText="1"/>
    </xf>
    <xf numFmtId="2" fontId="7" fillId="0" borderId="0" xfId="1" applyNumberFormat="1" applyFont="1" applyAlignment="1">
      <alignment horizontal="center" vertical="center"/>
    </xf>
    <xf numFmtId="0" fontId="2" fillId="0" borderId="20" xfId="1" applyFont="1" applyFill="1" applyBorder="1" applyAlignment="1" applyProtection="1">
      <alignment horizontal="centerContinuous" vertical="center"/>
    </xf>
    <xf numFmtId="0" fontId="2" fillId="0" borderId="21" xfId="1" applyFont="1" applyFill="1" applyBorder="1" applyAlignment="1" applyProtection="1">
      <alignment horizontal="centerContinuous" vertical="center"/>
    </xf>
    <xf numFmtId="0" fontId="2" fillId="0" borderId="22" xfId="1" applyFont="1" applyFill="1" applyBorder="1" applyAlignment="1" applyProtection="1">
      <alignment horizontal="centerContinuous" vertical="center"/>
    </xf>
    <xf numFmtId="0" fontId="8" fillId="0" borderId="7" xfId="1" quotePrefix="1" applyFont="1" applyFill="1" applyBorder="1" applyAlignment="1">
      <alignment horizontal="center" vertical="center"/>
    </xf>
    <xf numFmtId="4" fontId="24" fillId="0" borderId="3" xfId="1" applyNumberFormat="1" applyFont="1" applyFill="1" applyBorder="1" applyAlignment="1">
      <alignment horizontal="right" vertical="center"/>
    </xf>
    <xf numFmtId="4" fontId="24" fillId="0" borderId="3" xfId="1" applyNumberFormat="1" applyFont="1" applyFill="1" applyBorder="1" applyAlignment="1">
      <alignment horizontal="left" vertical="center"/>
    </xf>
    <xf numFmtId="4" fontId="10" fillId="0" borderId="3" xfId="1" applyNumberFormat="1" applyFont="1" applyBorder="1" applyAlignment="1">
      <alignment vertical="center"/>
    </xf>
    <xf numFmtId="0" fontId="10" fillId="0" borderId="6" xfId="1" applyFont="1" applyBorder="1" applyAlignment="1">
      <alignment vertical="center"/>
    </xf>
    <xf numFmtId="0" fontId="16" fillId="0" borderId="23" xfId="1" applyFont="1" applyFill="1" applyBorder="1" applyAlignment="1">
      <alignment horizontal="center" vertical="center"/>
    </xf>
    <xf numFmtId="0" fontId="8" fillId="2" borderId="24" xfId="1" quotePrefix="1" applyFont="1" applyFill="1" applyBorder="1" applyAlignment="1">
      <alignment horizontal="center" vertical="center"/>
    </xf>
    <xf numFmtId="0" fontId="8" fillId="2" borderId="25" xfId="1" quotePrefix="1" applyFont="1" applyFill="1" applyBorder="1" applyAlignment="1">
      <alignment horizontal="right" vertical="center"/>
    </xf>
    <xf numFmtId="0" fontId="8" fillId="2" borderId="25" xfId="1" applyFont="1" applyFill="1" applyBorder="1" applyAlignment="1">
      <alignment horizontal="left" vertical="center" wrapText="1"/>
    </xf>
    <xf numFmtId="0" fontId="8" fillId="2" borderId="25" xfId="1" applyFont="1" applyFill="1" applyBorder="1" applyAlignment="1">
      <alignment horizontal="center" vertical="center"/>
    </xf>
    <xf numFmtId="164" fontId="8" fillId="2" borderId="25" xfId="4" applyFont="1" applyFill="1" applyBorder="1" applyAlignment="1">
      <alignment horizontal="center" vertical="center"/>
    </xf>
    <xf numFmtId="4" fontId="8" fillId="2" borderId="26" xfId="1" applyNumberFormat="1" applyFont="1" applyFill="1" applyBorder="1" applyAlignment="1">
      <alignment horizontal="right" vertical="center"/>
    </xf>
    <xf numFmtId="0" fontId="16" fillId="0" borderId="27" xfId="1" quotePrefix="1" applyFont="1" applyFill="1" applyBorder="1" applyAlignment="1">
      <alignment horizontal="center" vertical="center"/>
    </xf>
    <xf numFmtId="0" fontId="16" fillId="0" borderId="9" xfId="1" quotePrefix="1" applyFont="1" applyFill="1" applyBorder="1" applyAlignment="1">
      <alignment horizontal="center" vertical="center"/>
    </xf>
    <xf numFmtId="2" fontId="18" fillId="0" borderId="12" xfId="2" applyNumberFormat="1" applyFont="1" applyFill="1" applyBorder="1" applyAlignment="1">
      <alignment horizontal="right" vertical="center"/>
    </xf>
    <xf numFmtId="2" fontId="18" fillId="0" borderId="9" xfId="2" applyNumberFormat="1" applyFont="1" applyFill="1" applyBorder="1" applyAlignment="1">
      <alignment horizontal="right" vertical="center"/>
    </xf>
    <xf numFmtId="4" fontId="12" fillId="0" borderId="10" xfId="4" applyNumberFormat="1" applyFont="1" applyFill="1" applyBorder="1" applyAlignment="1">
      <alignment vertical="center"/>
    </xf>
    <xf numFmtId="43" fontId="4" fillId="0" borderId="0" xfId="26" applyFont="1" applyFill="1" applyBorder="1" applyAlignment="1">
      <alignment vertical="center"/>
    </xf>
    <xf numFmtId="166" fontId="4" fillId="0" borderId="0" xfId="26" applyNumberFormat="1" applyFont="1" applyFill="1" applyBorder="1" applyAlignment="1">
      <alignment vertical="center"/>
    </xf>
    <xf numFmtId="0" fontId="18" fillId="0" borderId="11" xfId="1" applyFont="1" applyFill="1" applyBorder="1" applyAlignment="1">
      <alignment horizontal="right" vertical="center"/>
    </xf>
    <xf numFmtId="0" fontId="12" fillId="2" borderId="27" xfId="1" quotePrefix="1" applyFont="1" applyFill="1" applyBorder="1" applyAlignment="1">
      <alignment horizontal="center" vertical="center"/>
    </xf>
    <xf numFmtId="0" fontId="12" fillId="2" borderId="9" xfId="1" quotePrefix="1" applyFont="1" applyFill="1" applyBorder="1" applyAlignment="1">
      <alignment horizontal="right" vertical="center"/>
    </xf>
    <xf numFmtId="0" fontId="12" fillId="2" borderId="4" xfId="1" applyFont="1" applyFill="1" applyBorder="1" applyAlignment="1">
      <alignment horizontal="left" vertical="center" wrapText="1"/>
    </xf>
    <xf numFmtId="0" fontId="12" fillId="2" borderId="4" xfId="1" applyFont="1" applyFill="1" applyBorder="1" applyAlignment="1">
      <alignment horizontal="center" vertical="center"/>
    </xf>
    <xf numFmtId="0" fontId="25" fillId="2" borderId="9" xfId="1" applyFont="1" applyFill="1" applyBorder="1" applyAlignment="1">
      <alignment horizontal="center" vertical="center"/>
    </xf>
    <xf numFmtId="164" fontId="12" fillId="2" borderId="9" xfId="4" applyFont="1" applyFill="1" applyBorder="1" applyAlignment="1">
      <alignment horizontal="center" vertical="center"/>
    </xf>
    <xf numFmtId="164" fontId="12" fillId="2" borderId="10" xfId="4" applyFont="1" applyFill="1" applyBorder="1" applyAlignment="1">
      <alignment horizontal="center" vertical="center"/>
    </xf>
    <xf numFmtId="0" fontId="12" fillId="2" borderId="9" xfId="1" applyFont="1" applyFill="1" applyBorder="1" applyAlignment="1">
      <alignment horizontal="left" vertical="center" wrapText="1"/>
    </xf>
    <xf numFmtId="0" fontId="12" fillId="2" borderId="9" xfId="1" applyFont="1" applyFill="1" applyBorder="1" applyAlignment="1">
      <alignment horizontal="center" vertical="center"/>
    </xf>
    <xf numFmtId="164" fontId="12" fillId="0" borderId="10" xfId="4" applyFont="1" applyFill="1" applyBorder="1" applyAlignment="1">
      <alignment horizontal="center" vertical="center"/>
    </xf>
    <xf numFmtId="0" fontId="17" fillId="0" borderId="0" xfId="1" applyFont="1" applyFill="1" applyBorder="1" applyAlignment="1">
      <alignment vertical="center"/>
    </xf>
    <xf numFmtId="0" fontId="16" fillId="0" borderId="0" xfId="1" quotePrefix="1" applyFont="1" applyFill="1" applyBorder="1" applyAlignment="1">
      <alignment horizontal="center" vertical="center"/>
    </xf>
    <xf numFmtId="0" fontId="12" fillId="5" borderId="3" xfId="1" applyFont="1" applyFill="1" applyBorder="1" applyAlignment="1">
      <alignment horizontal="centerContinuous" vertical="center" wrapText="1"/>
    </xf>
    <xf numFmtId="0" fontId="17" fillId="5" borderId="3" xfId="1" applyFont="1" applyFill="1" applyBorder="1" applyAlignment="1">
      <alignment vertical="center"/>
    </xf>
    <xf numFmtId="4" fontId="12" fillId="5" borderId="1" xfId="1" applyNumberFormat="1" applyFont="1" applyFill="1" applyBorder="1" applyAlignment="1">
      <alignment vertical="center"/>
    </xf>
    <xf numFmtId="0" fontId="17" fillId="0" borderId="0" xfId="1" applyFont="1" applyAlignment="1">
      <alignment vertical="center"/>
    </xf>
    <xf numFmtId="0" fontId="12" fillId="0" borderId="15" xfId="1" applyFont="1" applyBorder="1" applyAlignment="1">
      <alignment horizontal="left" vertical="center"/>
    </xf>
    <xf numFmtId="4" fontId="12" fillId="0" borderId="19" xfId="1" applyNumberFormat="1" applyFont="1" applyFill="1" applyBorder="1" applyAlignment="1">
      <alignment horizontal="right" vertical="center"/>
    </xf>
    <xf numFmtId="0" fontId="12" fillId="0" borderId="15" xfId="1" applyFont="1" applyBorder="1" applyAlignment="1">
      <alignment horizontal="centerContinuous" vertical="center"/>
    </xf>
    <xf numFmtId="4" fontId="12" fillId="0" borderId="19" xfId="1" applyNumberFormat="1" applyFont="1" applyBorder="1" applyAlignment="1">
      <alignment horizontal="right" vertical="center"/>
    </xf>
    <xf numFmtId="0" fontId="12" fillId="0" borderId="15" xfId="1" applyFont="1" applyBorder="1" applyAlignment="1">
      <alignment horizontal="left" vertical="center" wrapText="1"/>
    </xf>
    <xf numFmtId="2" fontId="17" fillId="0" borderId="15" xfId="1" applyNumberFormat="1" applyFont="1" applyBorder="1" applyAlignment="1">
      <alignment horizontal="centerContinuous" vertical="center"/>
    </xf>
    <xf numFmtId="0" fontId="12" fillId="0" borderId="19" xfId="1" applyFont="1" applyBorder="1" applyAlignment="1">
      <alignment horizontal="centerContinuous" vertical="center"/>
    </xf>
    <xf numFmtId="0" fontId="12" fillId="0" borderId="15" xfId="1" applyFont="1" applyBorder="1" applyAlignment="1">
      <alignment horizontal="centerContinuous" vertical="center" wrapText="1"/>
    </xf>
    <xf numFmtId="0" fontId="18" fillId="0" borderId="18" xfId="1" applyFont="1" applyBorder="1" applyAlignment="1">
      <alignment vertical="center"/>
    </xf>
    <xf numFmtId="0" fontId="12" fillId="0" borderId="15" xfId="1" applyFont="1" applyBorder="1" applyAlignment="1">
      <alignment horizontal="center" vertical="center"/>
    </xf>
    <xf numFmtId="2" fontId="17" fillId="0" borderId="15" xfId="1" applyNumberFormat="1" applyFont="1" applyBorder="1" applyAlignment="1">
      <alignment horizontal="right" vertical="center"/>
    </xf>
    <xf numFmtId="4" fontId="18" fillId="0" borderId="0" xfId="1" applyNumberFormat="1" applyFont="1" applyBorder="1" applyAlignment="1">
      <alignment vertical="center"/>
    </xf>
    <xf numFmtId="0" fontId="5" fillId="0" borderId="21" xfId="1" applyFont="1" applyFill="1" applyBorder="1" applyAlignment="1" applyProtection="1">
      <alignment horizontal="centerContinuous" vertical="center"/>
    </xf>
    <xf numFmtId="4" fontId="12" fillId="0" borderId="9" xfId="7" applyNumberFormat="1" applyFont="1" applyFill="1" applyBorder="1" applyAlignment="1">
      <alignment horizontal="right" vertical="center" wrapText="1"/>
    </xf>
    <xf numFmtId="4" fontId="12" fillId="0" borderId="12" xfId="7" applyNumberFormat="1" applyFont="1" applyFill="1" applyBorder="1" applyAlignment="1">
      <alignment horizontal="right" vertical="center" wrapText="1"/>
    </xf>
    <xf numFmtId="0" fontId="24" fillId="2" borderId="9" xfId="1" applyFont="1" applyFill="1" applyBorder="1" applyAlignment="1">
      <alignment horizontal="center" vertical="center"/>
    </xf>
    <xf numFmtId="164" fontId="12" fillId="0" borderId="9" xfId="4" applyFont="1" applyFill="1" applyBorder="1" applyAlignment="1">
      <alignment horizontal="center" vertical="center"/>
    </xf>
    <xf numFmtId="164" fontId="12" fillId="0" borderId="9" xfId="4" applyNumberFormat="1" applyFont="1" applyFill="1" applyBorder="1" applyAlignment="1">
      <alignment horizontal="center" vertical="center"/>
    </xf>
    <xf numFmtId="0" fontId="12" fillId="5" borderId="3" xfId="1" applyFont="1" applyFill="1" applyBorder="1" applyAlignment="1">
      <alignment vertical="center"/>
    </xf>
    <xf numFmtId="0" fontId="28" fillId="7" borderId="5" xfId="16" applyFont="1" applyFill="1" applyBorder="1" applyAlignment="1">
      <alignment horizontal="right" vertical="center"/>
    </xf>
    <xf numFmtId="0" fontId="18" fillId="8" borderId="28" xfId="16" applyFont="1" applyFill="1" applyBorder="1" applyAlignment="1">
      <alignment vertical="center"/>
    </xf>
    <xf numFmtId="0" fontId="4" fillId="0" borderId="0" xfId="16" applyFont="1" applyAlignment="1">
      <alignment vertical="center"/>
    </xf>
    <xf numFmtId="0" fontId="28" fillId="7" borderId="13" xfId="16" applyFont="1" applyFill="1" applyBorder="1" applyAlignment="1">
      <alignment horizontal="right" vertical="center"/>
    </xf>
    <xf numFmtId="17" fontId="18" fillId="8" borderId="29" xfId="16" quotePrefix="1" applyNumberFormat="1" applyFont="1" applyFill="1" applyBorder="1" applyAlignment="1">
      <alignment vertical="center"/>
    </xf>
    <xf numFmtId="0" fontId="18" fillId="8" borderId="29" xfId="16" applyFont="1" applyFill="1" applyBorder="1" applyAlignment="1">
      <alignment vertical="center"/>
    </xf>
    <xf numFmtId="4" fontId="18" fillId="8" borderId="29"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8"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9" applyNumberFormat="1" applyFont="1" applyFill="1" applyBorder="1" applyAlignment="1">
      <alignment horizontal="center" vertical="center"/>
    </xf>
    <xf numFmtId="164" fontId="12" fillId="0" borderId="0" xfId="22" applyFont="1" applyFill="1" applyBorder="1" applyAlignment="1">
      <alignment horizontal="left" vertical="center"/>
    </xf>
    <xf numFmtId="10" fontId="4" fillId="0" borderId="0" xfId="16" applyNumberFormat="1" applyFont="1" applyAlignment="1">
      <alignment vertical="center"/>
    </xf>
    <xf numFmtId="0" fontId="11" fillId="0" borderId="7" xfId="16" applyFont="1" applyBorder="1" applyAlignment="1">
      <alignment horizontal="centerContinuous" vertical="center"/>
    </xf>
    <xf numFmtId="0" fontId="18" fillId="0" borderId="7" xfId="16" applyFont="1" applyBorder="1" applyAlignment="1">
      <alignment vertical="center"/>
    </xf>
    <xf numFmtId="4" fontId="18" fillId="0" borderId="7" xfId="16" applyNumberFormat="1" applyFont="1" applyBorder="1" applyAlignment="1">
      <alignment horizontal="center" vertical="center"/>
    </xf>
    <xf numFmtId="4" fontId="11"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12" fillId="4" borderId="32" xfId="1" quotePrefix="1" applyFont="1" applyFill="1" applyBorder="1" applyAlignment="1">
      <alignment horizontal="center" vertical="center"/>
    </xf>
    <xf numFmtId="0" fontId="12" fillId="4" borderId="4" xfId="1" quotePrefix="1" applyFont="1" applyFill="1" applyBorder="1" applyAlignment="1">
      <alignment horizontal="center" vertical="center"/>
    </xf>
    <xf numFmtId="0" fontId="12" fillId="4" borderId="33" xfId="1" quotePrefix="1" applyFont="1" applyFill="1" applyBorder="1" applyAlignment="1">
      <alignment horizontal="right" vertical="center"/>
    </xf>
    <xf numFmtId="165" fontId="12" fillId="4" borderId="4" xfId="6" applyNumberFormat="1" applyFont="1" applyFill="1" applyBorder="1" applyAlignment="1">
      <alignment horizontal="left" vertical="center" wrapText="1"/>
    </xf>
    <xf numFmtId="165" fontId="18" fillId="4" borderId="4" xfId="6" applyNumberFormat="1" applyFont="1" applyFill="1" applyBorder="1" applyAlignment="1">
      <alignment horizontal="center" vertical="center" wrapText="1"/>
    </xf>
    <xf numFmtId="0" fontId="24" fillId="4" borderId="4" xfId="1" applyFont="1" applyFill="1" applyBorder="1" applyAlignment="1">
      <alignment horizontal="center" vertical="center"/>
    </xf>
    <xf numFmtId="0" fontId="25" fillId="4" borderId="34" xfId="1" applyFont="1" applyFill="1" applyBorder="1" applyAlignment="1">
      <alignment horizontal="center" vertical="center"/>
    </xf>
    <xf numFmtId="164" fontId="12" fillId="4" borderId="34" xfId="4" applyFont="1" applyFill="1" applyBorder="1" applyAlignment="1">
      <alignment horizontal="center" vertical="center"/>
    </xf>
    <xf numFmtId="4" fontId="12" fillId="4" borderId="35" xfId="4" applyNumberFormat="1" applyFont="1" applyFill="1" applyBorder="1" applyAlignment="1">
      <alignment horizontal="right" vertical="center"/>
    </xf>
    <xf numFmtId="0" fontId="16" fillId="3" borderId="36" xfId="1" quotePrefix="1" applyFont="1" applyFill="1" applyBorder="1" applyAlignment="1">
      <alignment horizontal="center" vertical="center"/>
    </xf>
    <xf numFmtId="0" fontId="16" fillId="0" borderId="37" xfId="1" quotePrefix="1" applyFont="1" applyFill="1" applyBorder="1" applyAlignment="1">
      <alignment horizontal="center" vertical="center"/>
    </xf>
    <xf numFmtId="0" fontId="18" fillId="0" borderId="38" xfId="1" quotePrefix="1" applyFont="1" applyFill="1" applyBorder="1" applyAlignment="1">
      <alignment horizontal="right" vertical="center"/>
    </xf>
    <xf numFmtId="165" fontId="18" fillId="0" borderId="37" xfId="6" applyNumberFormat="1" applyFont="1" applyFill="1" applyBorder="1" applyAlignment="1">
      <alignment horizontal="left" vertical="center" wrapText="1"/>
    </xf>
    <xf numFmtId="165" fontId="18" fillId="0" borderId="37" xfId="6" applyNumberFormat="1" applyFont="1" applyFill="1" applyBorder="1" applyAlignment="1">
      <alignment horizontal="center" vertical="center" wrapText="1"/>
    </xf>
    <xf numFmtId="4" fontId="12" fillId="0" borderId="37" xfId="7" applyNumberFormat="1" applyFont="1" applyFill="1" applyBorder="1" applyAlignment="1">
      <alignment horizontal="right" vertical="center" wrapText="1"/>
    </xf>
    <xf numFmtId="4" fontId="18" fillId="0" borderId="39" xfId="7" applyNumberFormat="1" applyFont="1" applyFill="1" applyBorder="1" applyAlignment="1">
      <alignment horizontal="right" vertical="center" wrapText="1"/>
    </xf>
    <xf numFmtId="4" fontId="18" fillId="0" borderId="39" xfId="4" applyNumberFormat="1" applyFont="1" applyFill="1" applyBorder="1" applyAlignment="1">
      <alignment horizontal="right" vertical="center"/>
    </xf>
    <xf numFmtId="4" fontId="12" fillId="0" borderId="40" xfId="4" applyNumberFormat="1" applyFont="1" applyFill="1" applyBorder="1" applyAlignment="1">
      <alignment vertical="center"/>
    </xf>
    <xf numFmtId="0" fontId="12" fillId="2" borderId="32" xfId="1" quotePrefix="1" applyFont="1" applyFill="1" applyBorder="1" applyAlignment="1">
      <alignment horizontal="center" vertical="center"/>
    </xf>
    <xf numFmtId="0" fontId="12" fillId="2" borderId="4" xfId="1" quotePrefix="1" applyFont="1" applyFill="1" applyBorder="1" applyAlignment="1">
      <alignment horizontal="right" vertical="center"/>
    </xf>
    <xf numFmtId="0" fontId="24" fillId="2" borderId="4" xfId="1" applyFont="1" applyFill="1" applyBorder="1" applyAlignment="1">
      <alignment horizontal="center" vertical="center"/>
    </xf>
    <xf numFmtId="0" fontId="25" fillId="2" borderId="4" xfId="1" applyFont="1" applyFill="1" applyBorder="1" applyAlignment="1">
      <alignment horizontal="center" vertical="center"/>
    </xf>
    <xf numFmtId="164" fontId="18" fillId="2" borderId="4" xfId="4" applyFont="1" applyFill="1" applyBorder="1" applyAlignment="1">
      <alignment horizontal="center" vertical="center"/>
    </xf>
    <xf numFmtId="164" fontId="12" fillId="2" borderId="35" xfId="4" applyFont="1" applyFill="1" applyBorder="1" applyAlignment="1">
      <alignment horizontal="center" vertical="center"/>
    </xf>
    <xf numFmtId="0" fontId="16" fillId="0" borderId="36" xfId="1" quotePrefix="1" applyFont="1" applyFill="1" applyBorder="1" applyAlignment="1">
      <alignment horizontal="center" vertical="center"/>
    </xf>
    <xf numFmtId="49" fontId="10" fillId="0" borderId="37" xfId="1" applyNumberFormat="1" applyFont="1" applyFill="1" applyBorder="1" applyAlignment="1">
      <alignment horizontal="right" vertical="center"/>
    </xf>
    <xf numFmtId="0" fontId="18" fillId="0" borderId="37" xfId="1" applyFont="1" applyFill="1" applyBorder="1" applyAlignment="1">
      <alignment vertical="center" wrapText="1"/>
    </xf>
    <xf numFmtId="0" fontId="10" fillId="0" borderId="37" xfId="1" applyFont="1" applyFill="1" applyBorder="1" applyAlignment="1">
      <alignment horizontal="center" vertical="center"/>
    </xf>
    <xf numFmtId="164" fontId="12" fillId="0" borderId="37" xfId="4" applyFont="1" applyFill="1" applyBorder="1" applyAlignment="1">
      <alignment horizontal="center" vertical="center"/>
    </xf>
    <xf numFmtId="164" fontId="18" fillId="0" borderId="39" xfId="2" applyFont="1" applyFill="1" applyBorder="1" applyAlignment="1">
      <alignment horizontal="right" vertical="center"/>
    </xf>
    <xf numFmtId="164" fontId="18" fillId="0" borderId="37" xfId="2" applyFont="1" applyFill="1" applyBorder="1" applyAlignment="1">
      <alignment horizontal="right" vertical="center"/>
    </xf>
    <xf numFmtId="164" fontId="12" fillId="0" borderId="40" xfId="2" applyFont="1" applyFill="1" applyBorder="1" applyAlignment="1">
      <alignment horizontal="right" vertical="center"/>
    </xf>
    <xf numFmtId="0" fontId="18" fillId="0" borderId="37" xfId="1" quotePrefix="1" applyFont="1" applyFill="1" applyBorder="1" applyAlignment="1">
      <alignment horizontal="right" vertical="center"/>
    </xf>
    <xf numFmtId="0" fontId="18" fillId="0" borderId="37" xfId="1" applyFont="1" applyFill="1" applyBorder="1" applyAlignment="1">
      <alignment horizontal="left" vertical="center" wrapText="1"/>
    </xf>
    <xf numFmtId="0" fontId="18" fillId="0" borderId="37" xfId="1" applyFont="1" applyFill="1" applyBorder="1" applyAlignment="1">
      <alignment horizontal="center" vertical="center" wrapText="1"/>
    </xf>
    <xf numFmtId="164" fontId="12" fillId="0" borderId="40" xfId="4" applyFont="1" applyFill="1" applyBorder="1" applyAlignment="1">
      <alignment horizontal="center" vertical="center"/>
    </xf>
    <xf numFmtId="0" fontId="18" fillId="0" borderId="37" xfId="1" applyFont="1" applyFill="1" applyBorder="1" applyAlignment="1">
      <alignment horizontal="center" vertical="center"/>
    </xf>
    <xf numFmtId="164" fontId="12" fillId="0" borderId="37" xfId="4" applyNumberFormat="1" applyFont="1" applyFill="1" applyBorder="1" applyAlignment="1">
      <alignment horizontal="center" vertical="center"/>
    </xf>
    <xf numFmtId="0" fontId="18" fillId="0" borderId="0" xfId="1" applyFont="1" applyFill="1" applyAlignment="1">
      <alignment vertical="center"/>
    </xf>
    <xf numFmtId="10" fontId="18" fillId="0" borderId="16" xfId="1" applyNumberFormat="1" applyFont="1" applyFill="1" applyBorder="1" applyAlignment="1">
      <alignment horizontal="center" vertical="center"/>
    </xf>
    <xf numFmtId="0" fontId="18" fillId="0" borderId="15" xfId="1" applyFont="1" applyFill="1" applyBorder="1" applyAlignment="1">
      <alignment horizontal="left" vertical="center"/>
    </xf>
    <xf numFmtId="0" fontId="18" fillId="0" borderId="15" xfId="1" applyFont="1" applyFill="1" applyBorder="1" applyAlignment="1">
      <alignment horizontal="centerContinuous" vertical="center"/>
    </xf>
    <xf numFmtId="0" fontId="11" fillId="0" borderId="7" xfId="16" applyFont="1" applyBorder="1" applyAlignment="1">
      <alignment horizontal="center" vertical="center"/>
    </xf>
    <xf numFmtId="0" fontId="11" fillId="0" borderId="7" xfId="16" applyFont="1" applyBorder="1" applyAlignment="1">
      <alignment horizontal="center" vertical="center" wrapText="1"/>
    </xf>
    <xf numFmtId="2" fontId="12" fillId="0" borderId="5" xfId="1" applyNumberFormat="1" applyFont="1" applyBorder="1" applyAlignment="1" applyProtection="1">
      <alignment horizontal="center" vertical="center" wrapText="1"/>
    </xf>
    <xf numFmtId="2" fontId="12" fillId="0" borderId="8" xfId="1" applyNumberFormat="1" applyFont="1" applyBorder="1" applyAlignment="1" applyProtection="1">
      <alignment horizontal="center" vertical="center" wrapText="1"/>
    </xf>
    <xf numFmtId="2" fontId="12" fillId="0" borderId="5" xfId="1" applyNumberFormat="1" applyFont="1" applyBorder="1" applyAlignment="1" applyProtection="1">
      <alignment horizontal="center" vertical="center"/>
    </xf>
    <xf numFmtId="2" fontId="12" fillId="0" borderId="8" xfId="1" applyNumberFormat="1" applyFont="1" applyBorder="1" applyAlignment="1" applyProtection="1">
      <alignment horizontal="center" vertical="center"/>
    </xf>
    <xf numFmtId="0" fontId="12" fillId="0" borderId="5" xfId="1" applyFont="1" applyBorder="1" applyAlignment="1" applyProtection="1">
      <alignment horizontal="center" vertical="center"/>
    </xf>
    <xf numFmtId="0" fontId="12" fillId="0" borderId="8" xfId="1" applyFont="1" applyBorder="1" applyAlignment="1" applyProtection="1">
      <alignment horizontal="center" vertical="center"/>
    </xf>
  </cellXfs>
  <cellStyles count="222">
    <cellStyle name="-" xfId="10"/>
    <cellStyle name="******************************************" xfId="30"/>
    <cellStyle name="Cabecera 1" xfId="31"/>
    <cellStyle name="Cabecera 2" xfId="32"/>
    <cellStyle name="Centrado" xfId="33"/>
    <cellStyle name="Comma [0]" xfId="34"/>
    <cellStyle name="Comma [0] 2" xfId="35"/>
    <cellStyle name="Comma [0]_Ano 05 ao 15 23mar14 2147 - Cópia" xfId="36"/>
    <cellStyle name="Comma 10" xfId="37"/>
    <cellStyle name="Comma 2" xfId="38"/>
    <cellStyle name="Comma 2 2" xfId="39"/>
    <cellStyle name="Comma 2 3" xfId="40"/>
    <cellStyle name="Comma 3" xfId="41"/>
    <cellStyle name="Comma 4" xfId="42"/>
    <cellStyle name="Comma 5" xfId="43"/>
    <cellStyle name="Comma 6" xfId="44"/>
    <cellStyle name="Comma 7" xfId="45"/>
    <cellStyle name="Comma 8" xfId="46"/>
    <cellStyle name="Comma 9" xfId="47"/>
    <cellStyle name="Comma_PREMI05" xfId="48"/>
    <cellStyle name="Comma0 - Estilo4" xfId="49"/>
    <cellStyle name="Comma1 - Estilo1" xfId="50"/>
    <cellStyle name="Currency [0]" xfId="51"/>
    <cellStyle name="Currency [0] 2" xfId="52"/>
    <cellStyle name="Currency [0]_Ano 05 ao 15 23mar14 2147 - Cópia" xfId="53"/>
    <cellStyle name="Currency 2" xfId="54"/>
    <cellStyle name="Currency_CREDITO" xfId="55"/>
    <cellStyle name="Date - Estilo3" xfId="56"/>
    <cellStyle name="Euro" xfId="57"/>
    <cellStyle name="Euro 2" xfId="58"/>
    <cellStyle name="Euro 3" xfId="59"/>
    <cellStyle name="Excel Built-in Normal" xfId="60"/>
    <cellStyle name="Excel Built-in Normal 2" xfId="61"/>
    <cellStyle name="Falces1" xfId="62"/>
    <cellStyle name="Fecha" xfId="63"/>
    <cellStyle name="Fijo" xfId="64"/>
    <cellStyle name="Good 2" xfId="65"/>
    <cellStyle name="HEADING1" xfId="66"/>
    <cellStyle name="HEADING2" xfId="67"/>
    <cellStyle name="Input dados" xfId="68"/>
    <cellStyle name="Intermediário" xfId="69"/>
    <cellStyle name="Millares [0]_4°trim'96" xfId="70"/>
    <cellStyle name="Millares_3Q-8" xfId="71"/>
    <cellStyle name="Moeda 11" xfId="11"/>
    <cellStyle name="Moeda 12" xfId="12"/>
    <cellStyle name="Moeda 2" xfId="27"/>
    <cellStyle name="Moeda 2 2" xfId="72"/>
    <cellStyle name="Moeda 2 2 2" xfId="73"/>
    <cellStyle name="Moeda 2 2 2 2" xfId="74"/>
    <cellStyle name="Moeda 2 2 2 2 2" xfId="75"/>
    <cellStyle name="Moeda 2 2 2 3" xfId="76"/>
    <cellStyle name="Moeda 2 2 3" xfId="77"/>
    <cellStyle name="Moeda 2 2 3 2" xfId="78"/>
    <cellStyle name="Moeda 2 2 4" xfId="79"/>
    <cellStyle name="Moeda 2 3" xfId="80"/>
    <cellStyle name="Moeda 2 3 2" xfId="81"/>
    <cellStyle name="Moeda 2 4" xfId="82"/>
    <cellStyle name="Moeda 3" xfId="83"/>
    <cellStyle name="Moeda 3 2" xfId="84"/>
    <cellStyle name="Moeda 3 2 2" xfId="85"/>
    <cellStyle name="Moeda 3 2 2 2" xfId="86"/>
    <cellStyle name="Moeda 3 2 3" xfId="87"/>
    <cellStyle name="Moeda 3 3" xfId="88"/>
    <cellStyle name="Moeda 3 3 2" xfId="89"/>
    <cellStyle name="Moeda 3 4" xfId="90"/>
    <cellStyle name="Moeda 3 5" xfId="91"/>
    <cellStyle name="Moeda 4" xfId="92"/>
    <cellStyle name="Moneda [0]_4°trim'96" xfId="93"/>
    <cellStyle name="Moneda_4°trim'96" xfId="94"/>
    <cellStyle name="Monetario0" xfId="95"/>
    <cellStyle name="Neutral 2" xfId="96"/>
    <cellStyle name="Normal" xfId="0" builtinId="0"/>
    <cellStyle name="Normal - Estilo5" xfId="97"/>
    <cellStyle name="Normal - Estilo6" xfId="98"/>
    <cellStyle name="Normal - Estilo7" xfId="99"/>
    <cellStyle name="Normal - Estilo8" xfId="100"/>
    <cellStyle name="Normal 10" xfId="101"/>
    <cellStyle name="Normal 10 2" xfId="102"/>
    <cellStyle name="Normal 11" xfId="13"/>
    <cellStyle name="Normal 11 2" xfId="103"/>
    <cellStyle name="Normal 12" xfId="104"/>
    <cellStyle name="Normal 13" xfId="105"/>
    <cellStyle name="Normal 14" xfId="106"/>
    <cellStyle name="Normal 15" xfId="107"/>
    <cellStyle name="Normal 16" xfId="108"/>
    <cellStyle name="Normal 17" xfId="109"/>
    <cellStyle name="Normal 18" xfId="1"/>
    <cellStyle name="Normal 18 6" xfId="5"/>
    <cellStyle name="Normal 18 7" xfId="14"/>
    <cellStyle name="Normal 19" xfId="110"/>
    <cellStyle name="Normal 2" xfId="3"/>
    <cellStyle name="Normal 2 2" xfId="15"/>
    <cellStyle name="Normal 2 2 2" xfId="111"/>
    <cellStyle name="Normal 2 2 2 2" xfId="112"/>
    <cellStyle name="Normal 2 2 3" xfId="113"/>
    <cellStyle name="Normal 2 2_8out12@ versão DOPCCPR - DER_RDN - DER - QUADRO INVESTIMENTOS - 2002_2012 com quadro resumo" xfId="114"/>
    <cellStyle name="Normal 2 3" xfId="115"/>
    <cellStyle name="Normal 2 4" xfId="116"/>
    <cellStyle name="Normal 2_8out12 190214 10mar14" xfId="117"/>
    <cellStyle name="Normal 20" xfId="118"/>
    <cellStyle name="Normal 21" xfId="119"/>
    <cellStyle name="Normal 24" xfId="120"/>
    <cellStyle name="Normal 3" xfId="16"/>
    <cellStyle name="Normal 3 2" xfId="121"/>
    <cellStyle name="Normal 3 3" xfId="122"/>
    <cellStyle name="Normal 3 4" xfId="123"/>
    <cellStyle name="Normal 3_4 ObrasNovas v13e14 resG 24mar 1425" xfId="124"/>
    <cellStyle name="Normal 302" xfId="17"/>
    <cellStyle name="Normal 304" xfId="18"/>
    <cellStyle name="Normal 305" xfId="19"/>
    <cellStyle name="Normal 306" xfId="20"/>
    <cellStyle name="Normal 4" xfId="28"/>
    <cellStyle name="Normal 4 2" xfId="125"/>
    <cellStyle name="Normal 4 2 2" xfId="126"/>
    <cellStyle name="Normal 5" xfId="127"/>
    <cellStyle name="Normal 6" xfId="128"/>
    <cellStyle name="Normal 7" xfId="129"/>
    <cellStyle name="Normal 8" xfId="130"/>
    <cellStyle name="Normal 9" xfId="131"/>
    <cellStyle name="Normal 9 2" xfId="132"/>
    <cellStyle name="Normal_PMPR_PlanoManutPav_RJ-116_R0" xfId="6"/>
    <cellStyle name="Percen - Estilo2" xfId="133"/>
    <cellStyle name="Percent" xfId="21"/>
    <cellStyle name="Percent 10" xfId="134"/>
    <cellStyle name="Percent 11" xfId="135"/>
    <cellStyle name="Percent 12" xfId="136"/>
    <cellStyle name="Percent 12 2" xfId="137"/>
    <cellStyle name="Percent 12 2 2" xfId="138"/>
    <cellStyle name="Percent 13" xfId="139"/>
    <cellStyle name="Percent 14" xfId="140"/>
    <cellStyle name="Percent 14 2" xfId="141"/>
    <cellStyle name="Percent 15" xfId="142"/>
    <cellStyle name="Percent 2" xfId="143"/>
    <cellStyle name="Percent 2 2" xfId="144"/>
    <cellStyle name="Percent 3" xfId="145"/>
    <cellStyle name="Percent 4" xfId="146"/>
    <cellStyle name="Percent 5" xfId="147"/>
    <cellStyle name="Percent 6" xfId="148"/>
    <cellStyle name="Percent 7" xfId="149"/>
    <cellStyle name="Percent 8" xfId="150"/>
    <cellStyle name="Percent 9" xfId="151"/>
    <cellStyle name="Porcentagem 2" xfId="9"/>
    <cellStyle name="Porcentagem 2 2" xfId="152"/>
    <cellStyle name="Porcentagem 2 2 2" xfId="153"/>
    <cellStyle name="Porcentagem 2 2 2 2" xfId="154"/>
    <cellStyle name="Porcentagem 2 2 2 2 2" xfId="155"/>
    <cellStyle name="Porcentagem 2 2 2 3" xfId="156"/>
    <cellStyle name="Porcentagem 2 2 3" xfId="157"/>
    <cellStyle name="Porcentagem 2 2 3 2" xfId="158"/>
    <cellStyle name="Porcentagem 2 2 4" xfId="159"/>
    <cellStyle name="Porcentagem 2 3" xfId="160"/>
    <cellStyle name="Porcentagem 2_ESTUDO QUADRO 4 - 2012 - REV 1 Rui em 8out13 pd 18dez 1643h" xfId="161"/>
    <cellStyle name="Porcentagem 3" xfId="29"/>
    <cellStyle name="Porcentagem 3 2" xfId="162"/>
    <cellStyle name="Porcentagem 3 2 2" xfId="163"/>
    <cellStyle name="Porcentagem 3 2 2 2" xfId="164"/>
    <cellStyle name="Porcentagem 3 2 3" xfId="165"/>
    <cellStyle name="Porcentagem 3 3" xfId="166"/>
    <cellStyle name="Porcentagem 3 4" xfId="167"/>
    <cellStyle name="Porcentagem 3 4 2" xfId="168"/>
    <cellStyle name="Porcentagem 3 5" xfId="169"/>
    <cellStyle name="Porcentagem 3_ESTUDO QUADRO 4 - 2012 - REV 1 Rui em 8out13 pd 18dez 1643h" xfId="170"/>
    <cellStyle name="Porcentagem 4" xfId="171"/>
    <cellStyle name="Porcentagem 4 2" xfId="172"/>
    <cellStyle name="Porcentagem 5" xfId="173"/>
    <cellStyle name="Porcentagem 6" xfId="174"/>
    <cellStyle name="Porcentagem 7" xfId="175"/>
    <cellStyle name="Porcentual [0]" xfId="176"/>
    <cellStyle name="Porcentual_ADELBCO" xfId="177"/>
    <cellStyle name="Punto0" xfId="178"/>
    <cellStyle name="Sem título1" xfId="179"/>
    <cellStyle name="Sem título2" xfId="180"/>
    <cellStyle name="Sep. milhar [0]" xfId="181"/>
    <cellStyle name="Separador de milhares 17" xfId="182"/>
    <cellStyle name="Separador de milhares 18" xfId="183"/>
    <cellStyle name="Separador de milhares 19" xfId="184"/>
    <cellStyle name="Separador de milhares 2" xfId="185"/>
    <cellStyle name="Separador de milhares 2 2" xfId="186"/>
    <cellStyle name="Separador de milhares 2 2 2" xfId="187"/>
    <cellStyle name="Separador de milhares 2 2 2 2" xfId="188"/>
    <cellStyle name="Separador de milhares 2 3" xfId="189"/>
    <cellStyle name="Separador de milhares 2 3 2" xfId="190"/>
    <cellStyle name="Separador de milhares 2 4" xfId="191"/>
    <cellStyle name="Separador de milhares 2_ESTUDO QUADRO 4 - 2012 - REV 1 Rui em 8out13 pd 18dez 1643h" xfId="192"/>
    <cellStyle name="Separador de milhares 20" xfId="193"/>
    <cellStyle name="Separador de milhares 3" xfId="194"/>
    <cellStyle name="Separador de milhares 3 2" xfId="195"/>
    <cellStyle name="Separador de milhares 3 2 2" xfId="196"/>
    <cellStyle name="Separador de milhares 3 2 2 2" xfId="197"/>
    <cellStyle name="Separador de milhares 3 2 3" xfId="198"/>
    <cellStyle name="Separador de milhares 3 3" xfId="199"/>
    <cellStyle name="Separador de milhares 3 3 2" xfId="200"/>
    <cellStyle name="Separador de milhares 3 4" xfId="201"/>
    <cellStyle name="Separador de milhares 4" xfId="202"/>
    <cellStyle name="Separador de milhares 4 2" xfId="203"/>
    <cellStyle name="Separador de milhares 4_ESTUDO QUADRO 4 - 2012 - REV 1 Rui em 8out13 pd 18dez 1643h" xfId="204"/>
    <cellStyle name="Separador de milhares 5" xfId="205"/>
    <cellStyle name="Separador de milhares 6" xfId="22"/>
    <cellStyle name="þ_x001d_ð'_x000c_ïþ÷_x000c_âþU_x0001_o_x0014_x_x001c__x0007__x0001__x0001_" xfId="206"/>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7"/>
    <cellStyle name="Título 1 1" xfId="208"/>
    <cellStyle name="Título 5" xfId="209"/>
    <cellStyle name="Título 6" xfId="210"/>
    <cellStyle name="Título 7" xfId="211"/>
    <cellStyle name="Vírgula" xfId="26" builtinId="3"/>
    <cellStyle name="Vírgula 13" xfId="212"/>
    <cellStyle name="Vírgula 17" xfId="23"/>
    <cellStyle name="Vírgula 19" xfId="24"/>
    <cellStyle name="Vírgula 2" xfId="2"/>
    <cellStyle name="Vírgula 2 2" xfId="213"/>
    <cellStyle name="Vírgula 2 2 2" xfId="214"/>
    <cellStyle name="Vírgula 3" xfId="215"/>
    <cellStyle name="Vírgula 3 2" xfId="216"/>
    <cellStyle name="Vírgula 4" xfId="217"/>
    <cellStyle name="Vírgula 4 2" xfId="218"/>
    <cellStyle name="Vírgula 4 3" xfId="219"/>
    <cellStyle name="Vírgula 5" xfId="220"/>
    <cellStyle name="Vírgula 6" xfId="221"/>
    <cellStyle name="Vírgula 8 2" xfId="7"/>
    <cellStyle name="Vírgula 9" xfId="4"/>
    <cellStyle name="Vírgula 9 3" xfId="8"/>
    <cellStyle name="Vírgula 9 4" xfId="25"/>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t="str">
            <v/>
          </cell>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16"/>
  <sheetViews>
    <sheetView showGridLines="0" showZeros="0" zoomScale="80" zoomScaleNormal="80" workbookViewId="0"/>
  </sheetViews>
  <sheetFormatPr defaultColWidth="14" defaultRowHeight="12.75" x14ac:dyDescent="0.25"/>
  <cols>
    <col min="1" max="1" width="48.42578125" style="122" bestFit="1" customWidth="1"/>
    <col min="2" max="2" width="43.42578125" style="122" bestFit="1" customWidth="1"/>
    <col min="3" max="3" width="8.140625" style="122" bestFit="1" customWidth="1"/>
    <col min="4" max="4" width="14.7109375" style="122" customWidth="1"/>
    <col min="5" max="5" width="15.7109375" style="122" customWidth="1"/>
    <col min="6" max="6" width="8.85546875" style="122" bestFit="1" customWidth="1"/>
    <col min="7" max="7" width="12" style="122" bestFit="1" customWidth="1"/>
    <col min="8" max="8" width="8.85546875" style="122" bestFit="1" customWidth="1"/>
    <col min="9" max="9" width="12" style="122" bestFit="1" customWidth="1"/>
    <col min="10" max="10" width="8.85546875" style="122" bestFit="1" customWidth="1"/>
    <col min="11" max="16384" width="14" style="122"/>
  </cols>
  <sheetData>
    <row r="1" spans="1:5" ht="15" customHeight="1" x14ac:dyDescent="0.25">
      <c r="A1" s="120" t="s">
        <v>225</v>
      </c>
      <c r="B1" s="121" t="s">
        <v>149</v>
      </c>
    </row>
    <row r="2" spans="1:5" ht="15" customHeight="1" x14ac:dyDescent="0.25">
      <c r="A2" s="123" t="s">
        <v>226</v>
      </c>
      <c r="B2" s="124" t="s">
        <v>227</v>
      </c>
    </row>
    <row r="3" spans="1:5" ht="15" customHeight="1" x14ac:dyDescent="0.25">
      <c r="A3" s="123" t="s">
        <v>228</v>
      </c>
      <c r="B3" s="125" t="s">
        <v>229</v>
      </c>
    </row>
    <row r="4" spans="1:5" ht="15" customHeight="1" x14ac:dyDescent="0.25">
      <c r="A4" s="123" t="s">
        <v>230</v>
      </c>
      <c r="B4" s="126">
        <v>363.95000000000005</v>
      </c>
    </row>
    <row r="5" spans="1:5" ht="7.9" customHeight="1" x14ac:dyDescent="0.25">
      <c r="A5" s="127"/>
      <c r="B5" s="128"/>
      <c r="C5" s="128"/>
    </row>
    <row r="6" spans="1:5" ht="10.15" customHeight="1" x14ac:dyDescent="0.25">
      <c r="A6" s="129"/>
      <c r="B6" s="130"/>
      <c r="C6" s="128"/>
    </row>
    <row r="7" spans="1:5" ht="15" customHeight="1" x14ac:dyDescent="0.25">
      <c r="A7" s="131" t="s">
        <v>231</v>
      </c>
      <c r="B7" s="132">
        <v>0.23900000000000002</v>
      </c>
      <c r="C7" s="133"/>
      <c r="D7" s="134"/>
    </row>
    <row r="8" spans="1:5" ht="15" customHeight="1" x14ac:dyDescent="0.25">
      <c r="A8" s="131" t="s">
        <v>232</v>
      </c>
      <c r="B8" s="132">
        <v>0.16600000000000001</v>
      </c>
      <c r="C8" s="128"/>
      <c r="D8" s="134"/>
    </row>
    <row r="9" spans="1:5" ht="15" customHeight="1" x14ac:dyDescent="0.25">
      <c r="A9" s="131" t="s">
        <v>233</v>
      </c>
      <c r="B9" s="132">
        <v>0.79269999999999996</v>
      </c>
      <c r="C9" s="128"/>
    </row>
    <row r="10" spans="1:5" ht="7.9" customHeight="1" x14ac:dyDescent="0.25">
      <c r="A10" s="127"/>
      <c r="B10" s="128"/>
      <c r="C10" s="128"/>
    </row>
    <row r="11" spans="1:5" ht="15" customHeight="1" x14ac:dyDescent="0.25">
      <c r="A11" s="182" t="s">
        <v>234</v>
      </c>
      <c r="B11" s="135" t="s">
        <v>235</v>
      </c>
      <c r="C11" s="135"/>
      <c r="D11" s="183" t="s">
        <v>242</v>
      </c>
      <c r="E11" s="183" t="s">
        <v>243</v>
      </c>
    </row>
    <row r="12" spans="1:5" ht="15" customHeight="1" x14ac:dyDescent="0.25">
      <c r="A12" s="182"/>
      <c r="B12" s="135" t="s">
        <v>236</v>
      </c>
      <c r="C12" s="135" t="s">
        <v>237</v>
      </c>
      <c r="D12" s="182"/>
      <c r="E12" s="182"/>
    </row>
    <row r="13" spans="1:5" ht="15" customHeight="1" x14ac:dyDescent="0.25">
      <c r="A13" s="136" t="s">
        <v>238</v>
      </c>
      <c r="B13" s="137">
        <v>301.20000000000005</v>
      </c>
      <c r="C13" s="137">
        <v>0</v>
      </c>
      <c r="D13" s="137">
        <v>301.20000000000005</v>
      </c>
      <c r="E13" s="137">
        <v>3614.4000000000005</v>
      </c>
    </row>
    <row r="14" spans="1:5" ht="15" customHeight="1" x14ac:dyDescent="0.25">
      <c r="A14" s="136" t="s">
        <v>239</v>
      </c>
      <c r="B14" s="137">
        <v>22.65</v>
      </c>
      <c r="C14" s="137">
        <v>0</v>
      </c>
      <c r="D14" s="137">
        <v>22.65</v>
      </c>
      <c r="E14" s="137">
        <v>158.54999999999998</v>
      </c>
    </row>
    <row r="15" spans="1:5" ht="15" customHeight="1" x14ac:dyDescent="0.25">
      <c r="A15" s="136" t="s">
        <v>240</v>
      </c>
      <c r="B15" s="137">
        <v>40.1</v>
      </c>
      <c r="C15" s="137">
        <v>0</v>
      </c>
      <c r="D15" s="137">
        <v>40.1</v>
      </c>
      <c r="E15" s="137">
        <v>360.90000000000003</v>
      </c>
    </row>
    <row r="16" spans="1:5" ht="15" customHeight="1" x14ac:dyDescent="0.25">
      <c r="A16" s="135" t="s">
        <v>241</v>
      </c>
      <c r="B16" s="138">
        <v>363.95000000000005</v>
      </c>
      <c r="C16" s="138">
        <v>0</v>
      </c>
      <c r="D16" s="138">
        <v>363.95000000000005</v>
      </c>
      <c r="E16" s="139">
        <v>4133.8500000000004</v>
      </c>
    </row>
  </sheetData>
  <sheetProtection password="CF4E" sheet="1" objects="1" scenarios="1"/>
  <mergeCells count="3">
    <mergeCell ref="A11:A12"/>
    <mergeCell ref="D11:D12"/>
    <mergeCell ref="E11:E12"/>
  </mergeCells>
  <pageMargins left="0.78740157499999996" right="0.78740157499999996" top="0.984251969" bottom="0.984251969" header="0.49212598499999999" footer="0.49212598499999999"/>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23"/>
  <sheetViews>
    <sheetView showGridLines="0" tabSelected="1" zoomScale="80" zoomScaleNormal="80" zoomScaleSheetLayoutView="70" workbookViewId="0">
      <pane xSplit="6" ySplit="7" topLeftCell="G8" activePane="bottomRight" state="frozen"/>
      <selection pane="topRight" activeCell="G1" sqref="G1"/>
      <selection pane="bottomLeft" activeCell="A8" sqref="A8"/>
      <selection pane="bottomRight" activeCell="E20" sqref="E20"/>
    </sheetView>
  </sheetViews>
  <sheetFormatPr defaultColWidth="8" defaultRowHeight="14.25" x14ac:dyDescent="0.25"/>
  <cols>
    <col min="1" max="1" width="2.7109375" style="57" customWidth="1"/>
    <col min="2" max="2" width="9.7109375" style="58" customWidth="1"/>
    <col min="3" max="4" width="7.7109375" style="59" customWidth="1"/>
    <col min="5" max="5" width="72.28515625" style="60" customWidth="1"/>
    <col min="6" max="6" width="7.7109375" style="1" customWidth="1"/>
    <col min="7" max="8" width="15.7109375" style="1" customWidth="1"/>
    <col min="9" max="9" width="15.7109375" style="61" customWidth="1"/>
    <col min="10" max="10" width="15.7109375" style="1" customWidth="1"/>
    <col min="11" max="11" width="2.7109375" style="47" customWidth="1"/>
    <col min="12" max="12" width="10" style="47" bestFit="1" customWidth="1"/>
    <col min="13" max="13" width="12.7109375" style="47" bestFit="1" customWidth="1"/>
    <col min="14" max="16384" width="8" style="57"/>
  </cols>
  <sheetData>
    <row r="1" spans="2:13" ht="6" customHeight="1" thickBot="1" x14ac:dyDescent="0.3"/>
    <row r="2" spans="2:13" s="3" customFormat="1" ht="21.6" customHeight="1" thickBot="1" x14ac:dyDescent="0.3">
      <c r="B2" s="62" t="s">
        <v>0</v>
      </c>
      <c r="C2" s="63"/>
      <c r="D2" s="113"/>
      <c r="E2" s="63"/>
      <c r="F2" s="63"/>
      <c r="G2" s="63"/>
      <c r="H2" s="63"/>
      <c r="I2" s="63"/>
      <c r="J2" s="64"/>
      <c r="K2" s="2"/>
      <c r="L2" s="2"/>
      <c r="M2" s="2"/>
    </row>
    <row r="3" spans="2:13" s="8" customFormat="1" ht="6" customHeight="1" x14ac:dyDescent="0.25">
      <c r="B3" s="4"/>
      <c r="C3" s="5"/>
      <c r="D3" s="5"/>
      <c r="E3" s="5"/>
      <c r="F3" s="6"/>
      <c r="G3" s="6"/>
      <c r="H3" s="6"/>
      <c r="I3" s="7"/>
      <c r="J3" s="1"/>
      <c r="K3" s="2"/>
      <c r="L3" s="2"/>
      <c r="M3" s="2"/>
    </row>
    <row r="4" spans="2:13" s="13" customFormat="1" ht="22.15" customHeight="1" x14ac:dyDescent="0.25">
      <c r="B4" s="65" t="s">
        <v>1</v>
      </c>
      <c r="C4" s="9" t="s">
        <v>149</v>
      </c>
      <c r="D4" s="10"/>
      <c r="E4" s="11"/>
      <c r="F4" s="66" t="s">
        <v>2</v>
      </c>
      <c r="G4" s="67">
        <v>363.95000000000005</v>
      </c>
      <c r="H4" s="11"/>
      <c r="I4" s="68"/>
      <c r="J4" s="69"/>
      <c r="K4" s="12"/>
      <c r="L4" s="12"/>
      <c r="M4" s="12"/>
    </row>
    <row r="5" spans="2:13" s="8" customFormat="1" ht="6" customHeight="1" x14ac:dyDescent="0.25">
      <c r="B5" s="14"/>
      <c r="C5" s="15"/>
      <c r="D5" s="16"/>
      <c r="E5" s="5"/>
      <c r="F5" s="6"/>
      <c r="G5" s="6"/>
      <c r="H5" s="6"/>
      <c r="I5" s="7"/>
      <c r="J5" s="1"/>
      <c r="K5" s="2"/>
      <c r="L5" s="2"/>
      <c r="M5" s="2"/>
    </row>
    <row r="6" spans="2:13" s="18" customFormat="1" ht="25.15" customHeight="1" x14ac:dyDescent="0.25">
      <c r="B6" s="188" t="s">
        <v>3</v>
      </c>
      <c r="C6" s="188" t="s">
        <v>4</v>
      </c>
      <c r="D6" s="188" t="s">
        <v>5</v>
      </c>
      <c r="E6" s="188" t="s">
        <v>6</v>
      </c>
      <c r="F6" s="188" t="s">
        <v>7</v>
      </c>
      <c r="G6" s="186" t="s">
        <v>8</v>
      </c>
      <c r="H6" s="184" t="s">
        <v>150</v>
      </c>
      <c r="I6" s="184" t="s">
        <v>151</v>
      </c>
      <c r="J6" s="184" t="s">
        <v>9</v>
      </c>
      <c r="K6" s="17"/>
      <c r="L6" s="17"/>
      <c r="M6" s="17"/>
    </row>
    <row r="7" spans="2:13" s="18" customFormat="1" ht="25.15" customHeight="1" x14ac:dyDescent="0.25">
      <c r="B7" s="189"/>
      <c r="C7" s="189"/>
      <c r="D7" s="189"/>
      <c r="E7" s="189"/>
      <c r="F7" s="189"/>
      <c r="G7" s="187"/>
      <c r="H7" s="185"/>
      <c r="I7" s="185"/>
      <c r="J7" s="185"/>
      <c r="K7" s="17"/>
      <c r="L7" s="17"/>
      <c r="M7" s="17"/>
    </row>
    <row r="8" spans="2:13" s="24" customFormat="1" ht="6" customHeight="1" x14ac:dyDescent="0.25">
      <c r="B8" s="70"/>
      <c r="C8" s="19"/>
      <c r="D8" s="19"/>
      <c r="E8" s="20"/>
      <c r="F8" s="21"/>
      <c r="G8" s="21"/>
      <c r="H8" s="21"/>
      <c r="I8" s="22"/>
      <c r="J8" s="23"/>
      <c r="K8" s="17"/>
      <c r="L8" s="17"/>
      <c r="M8" s="17"/>
    </row>
    <row r="9" spans="2:13" s="26" customFormat="1" ht="18" customHeight="1" x14ac:dyDescent="0.25">
      <c r="B9" s="71"/>
      <c r="C9" s="72"/>
      <c r="D9" s="72">
        <v>1</v>
      </c>
      <c r="E9" s="73" t="s">
        <v>10</v>
      </c>
      <c r="F9" s="74"/>
      <c r="G9" s="74"/>
      <c r="H9" s="74"/>
      <c r="I9" s="75"/>
      <c r="J9" s="76">
        <v>73484815.711489514</v>
      </c>
      <c r="K9" s="2"/>
      <c r="L9" s="2"/>
      <c r="M9" s="2"/>
    </row>
    <row r="10" spans="2:13" s="8" customFormat="1" ht="16.149999999999999" customHeight="1" x14ac:dyDescent="0.25">
      <c r="B10" s="77">
        <v>42650</v>
      </c>
      <c r="C10" s="78" t="s">
        <v>11</v>
      </c>
      <c r="D10" s="34" t="s">
        <v>152</v>
      </c>
      <c r="E10" s="27" t="s">
        <v>153</v>
      </c>
      <c r="F10" s="28" t="s">
        <v>17</v>
      </c>
      <c r="G10" s="114">
        <v>469704.29598925402</v>
      </c>
      <c r="H10" s="79">
        <v>4.08</v>
      </c>
      <c r="I10" s="80">
        <v>5.0551200000000005</v>
      </c>
      <c r="J10" s="81">
        <v>2374411.5807411983</v>
      </c>
      <c r="K10" s="2">
        <v>1</v>
      </c>
      <c r="L10" s="31">
        <v>0.23900000000000002</v>
      </c>
      <c r="M10" s="82"/>
    </row>
    <row r="11" spans="2:13" s="8" customFormat="1" ht="16.149999999999999" customHeight="1" x14ac:dyDescent="0.25">
      <c r="B11" s="77">
        <v>43580</v>
      </c>
      <c r="C11" s="78" t="s">
        <v>11</v>
      </c>
      <c r="D11" s="34" t="s">
        <v>154</v>
      </c>
      <c r="E11" s="27" t="s">
        <v>156</v>
      </c>
      <c r="F11" s="28" t="s">
        <v>17</v>
      </c>
      <c r="G11" s="114">
        <v>142776.62337662341</v>
      </c>
      <c r="H11" s="79">
        <v>4.8499999999999996</v>
      </c>
      <c r="I11" s="80">
        <v>6.00915</v>
      </c>
      <c r="J11" s="81">
        <v>857966.1463636366</v>
      </c>
      <c r="K11" s="2">
        <v>1</v>
      </c>
      <c r="L11" s="31">
        <v>0.23900000000000002</v>
      </c>
      <c r="M11" s="82"/>
    </row>
    <row r="12" spans="2:13" s="8" customFormat="1" ht="30" customHeight="1" x14ac:dyDescent="0.25">
      <c r="B12" s="77">
        <v>42644</v>
      </c>
      <c r="C12" s="78" t="s">
        <v>11</v>
      </c>
      <c r="D12" s="34" t="s">
        <v>155</v>
      </c>
      <c r="E12" s="27" t="s">
        <v>158</v>
      </c>
      <c r="F12" s="28" t="s">
        <v>20</v>
      </c>
      <c r="G12" s="114">
        <v>106789.09090909093</v>
      </c>
      <c r="H12" s="29">
        <v>69.95</v>
      </c>
      <c r="I12" s="30">
        <v>86.668050000000008</v>
      </c>
      <c r="J12" s="81">
        <v>9255202.2703636382</v>
      </c>
      <c r="K12" s="2">
        <v>1</v>
      </c>
      <c r="L12" s="31">
        <v>0.23900000000000002</v>
      </c>
      <c r="M12" s="31"/>
    </row>
    <row r="13" spans="2:13" s="8" customFormat="1" ht="16.149999999999999" customHeight="1" x14ac:dyDescent="0.25">
      <c r="B13" s="77">
        <v>43187</v>
      </c>
      <c r="C13" s="78" t="s">
        <v>11</v>
      </c>
      <c r="D13" s="34" t="s">
        <v>157</v>
      </c>
      <c r="E13" s="27" t="s">
        <v>16</v>
      </c>
      <c r="F13" s="28" t="s">
        <v>17</v>
      </c>
      <c r="G13" s="114">
        <v>65588.230769230766</v>
      </c>
      <c r="H13" s="29">
        <v>52.85</v>
      </c>
      <c r="I13" s="30">
        <v>65.481150000000014</v>
      </c>
      <c r="J13" s="81">
        <v>4294792.7772346158</v>
      </c>
      <c r="K13" s="2">
        <v>1</v>
      </c>
      <c r="L13" s="31">
        <v>0.23900000000000002</v>
      </c>
      <c r="M13" s="31"/>
    </row>
    <row r="14" spans="2:13" s="8" customFormat="1" ht="16.149999999999999" customHeight="1" x14ac:dyDescent="0.25">
      <c r="B14" s="77">
        <v>42800</v>
      </c>
      <c r="C14" s="78" t="s">
        <v>11</v>
      </c>
      <c r="D14" s="34" t="s">
        <v>159</v>
      </c>
      <c r="E14" s="27" t="s">
        <v>18</v>
      </c>
      <c r="F14" s="28" t="s">
        <v>17</v>
      </c>
      <c r="G14" s="114">
        <v>861886.60839160846</v>
      </c>
      <c r="H14" s="79">
        <v>0.24</v>
      </c>
      <c r="I14" s="80">
        <v>0.29736000000000001</v>
      </c>
      <c r="J14" s="81">
        <v>256290.60187132869</v>
      </c>
      <c r="K14" s="2">
        <v>1</v>
      </c>
      <c r="L14" s="31">
        <v>0.23900000000000002</v>
      </c>
      <c r="M14" s="82"/>
    </row>
    <row r="15" spans="2:13" s="8" customFormat="1" ht="16.149999999999999" customHeight="1" x14ac:dyDescent="0.25">
      <c r="B15" s="77">
        <v>41166</v>
      </c>
      <c r="C15" s="78" t="s">
        <v>11</v>
      </c>
      <c r="D15" s="34" t="s">
        <v>160</v>
      </c>
      <c r="E15" s="27" t="s">
        <v>161</v>
      </c>
      <c r="F15" s="28" t="s">
        <v>17</v>
      </c>
      <c r="G15" s="114">
        <v>1756249.3041348653</v>
      </c>
      <c r="H15" s="29">
        <v>0.16</v>
      </c>
      <c r="I15" s="30">
        <v>0.19824000000000003</v>
      </c>
      <c r="J15" s="81">
        <v>348158.86205169576</v>
      </c>
      <c r="K15" s="2">
        <v>1</v>
      </c>
      <c r="L15" s="31">
        <v>0.23900000000000002</v>
      </c>
      <c r="M15" s="31"/>
    </row>
    <row r="16" spans="2:13" s="8" customFormat="1" ht="16.149999999999999" customHeight="1" x14ac:dyDescent="0.25">
      <c r="B16" s="77">
        <v>42664</v>
      </c>
      <c r="C16" s="78" t="s">
        <v>11</v>
      </c>
      <c r="D16" s="34" t="s">
        <v>162</v>
      </c>
      <c r="E16" s="27" t="s">
        <v>19</v>
      </c>
      <c r="F16" s="28" t="s">
        <v>17</v>
      </c>
      <c r="G16" s="115">
        <v>435060.23076923075</v>
      </c>
      <c r="H16" s="29">
        <v>3.73</v>
      </c>
      <c r="I16" s="30">
        <v>4.6214700000000004</v>
      </c>
      <c r="J16" s="81">
        <v>2010617.804693077</v>
      </c>
      <c r="K16" s="2">
        <v>1</v>
      </c>
      <c r="L16" s="31">
        <v>0.23900000000000002</v>
      </c>
      <c r="M16" s="31"/>
    </row>
    <row r="17" spans="2:13" s="8" customFormat="1" ht="16.149999999999999" customHeight="1" x14ac:dyDescent="0.25">
      <c r="B17" s="77">
        <v>41177</v>
      </c>
      <c r="C17" s="78" t="s">
        <v>11</v>
      </c>
      <c r="D17" s="34" t="s">
        <v>164</v>
      </c>
      <c r="E17" s="27" t="s">
        <v>163</v>
      </c>
      <c r="F17" s="28" t="s">
        <v>20</v>
      </c>
      <c r="G17" s="114">
        <v>38320.525060939064</v>
      </c>
      <c r="H17" s="29">
        <v>197.75</v>
      </c>
      <c r="I17" s="30">
        <v>245.01225000000002</v>
      </c>
      <c r="J17" s="81">
        <v>9388998.0663620681</v>
      </c>
      <c r="K17" s="2">
        <v>1</v>
      </c>
      <c r="L17" s="31">
        <v>0.23900000000000002</v>
      </c>
      <c r="M17" s="82"/>
    </row>
    <row r="18" spans="2:13" s="8" customFormat="1" ht="16.149999999999999" customHeight="1" x14ac:dyDescent="0.25">
      <c r="B18" s="77">
        <v>44297</v>
      </c>
      <c r="C18" s="78" t="s">
        <v>11</v>
      </c>
      <c r="D18" s="34" t="s">
        <v>166</v>
      </c>
      <c r="E18" s="32" t="s">
        <v>21</v>
      </c>
      <c r="F18" s="28" t="s">
        <v>22</v>
      </c>
      <c r="G18" s="115">
        <v>13839.908307692309</v>
      </c>
      <c r="H18" s="29">
        <v>190.45</v>
      </c>
      <c r="I18" s="30">
        <v>235.96755000000002</v>
      </c>
      <c r="J18" s="81">
        <v>3265769.2555908007</v>
      </c>
      <c r="K18" s="2">
        <v>1</v>
      </c>
      <c r="L18" s="31">
        <v>0.23900000000000002</v>
      </c>
      <c r="M18" s="82"/>
    </row>
    <row r="19" spans="2:13" s="8" customFormat="1" ht="16.149999999999999" customHeight="1" x14ac:dyDescent="0.25">
      <c r="B19" s="77">
        <v>42208</v>
      </c>
      <c r="C19" s="78" t="s">
        <v>11</v>
      </c>
      <c r="D19" s="34" t="s">
        <v>167</v>
      </c>
      <c r="E19" s="27" t="s">
        <v>23</v>
      </c>
      <c r="F19" s="28" t="s">
        <v>20</v>
      </c>
      <c r="G19" s="115">
        <v>6290.8674125874131</v>
      </c>
      <c r="H19" s="29">
        <v>159.35</v>
      </c>
      <c r="I19" s="30">
        <v>197.43465</v>
      </c>
      <c r="J19" s="81">
        <v>1242035.2058006015</v>
      </c>
      <c r="K19" s="2">
        <v>1</v>
      </c>
      <c r="L19" s="31">
        <v>0.23900000000000002</v>
      </c>
      <c r="M19" s="82"/>
    </row>
    <row r="20" spans="2:13" s="8" customFormat="1" ht="30" customHeight="1" x14ac:dyDescent="0.25">
      <c r="B20" s="77">
        <v>42401</v>
      </c>
      <c r="C20" s="78" t="s">
        <v>11</v>
      </c>
      <c r="D20" s="34" t="s">
        <v>169</v>
      </c>
      <c r="E20" s="27" t="s">
        <v>165</v>
      </c>
      <c r="F20" s="28" t="s">
        <v>20</v>
      </c>
      <c r="G20" s="114">
        <v>17798.18181818182</v>
      </c>
      <c r="H20" s="29">
        <v>200.64</v>
      </c>
      <c r="I20" s="30">
        <v>248.59296000000001</v>
      </c>
      <c r="J20" s="81">
        <v>4424502.7008000007</v>
      </c>
      <c r="K20" s="2">
        <v>1</v>
      </c>
      <c r="L20" s="31">
        <v>0.23900000000000002</v>
      </c>
      <c r="M20" s="31"/>
    </row>
    <row r="21" spans="2:13" s="8" customFormat="1" ht="16.149999999999999" customHeight="1" x14ac:dyDescent="0.25">
      <c r="B21" s="77">
        <v>43414</v>
      </c>
      <c r="C21" s="78" t="s">
        <v>11</v>
      </c>
      <c r="D21" s="34" t="s">
        <v>170</v>
      </c>
      <c r="E21" s="27" t="s">
        <v>15</v>
      </c>
      <c r="F21" s="28" t="s">
        <v>17</v>
      </c>
      <c r="G21" s="114">
        <v>469704.29598925402</v>
      </c>
      <c r="H21" s="29">
        <v>2.85</v>
      </c>
      <c r="I21" s="30">
        <v>3.5311500000000002</v>
      </c>
      <c r="J21" s="81">
        <v>1658596.3247824544</v>
      </c>
      <c r="K21" s="2">
        <v>1</v>
      </c>
      <c r="L21" s="31">
        <v>0.23900000000000002</v>
      </c>
      <c r="M21" s="31"/>
    </row>
    <row r="22" spans="2:13" s="8" customFormat="1" ht="16.149999999999999" customHeight="1" x14ac:dyDescent="0.25">
      <c r="B22" s="77">
        <v>40092</v>
      </c>
      <c r="C22" s="78" t="s">
        <v>11</v>
      </c>
      <c r="D22" s="34" t="s">
        <v>171</v>
      </c>
      <c r="E22" s="27" t="s">
        <v>168</v>
      </c>
      <c r="F22" s="28" t="s">
        <v>24</v>
      </c>
      <c r="G22" s="114">
        <v>635441.34522588213</v>
      </c>
      <c r="H22" s="29">
        <v>1.34</v>
      </c>
      <c r="I22" s="30">
        <v>1.6602600000000003</v>
      </c>
      <c r="J22" s="81">
        <v>1054997.8478247232</v>
      </c>
      <c r="K22" s="2">
        <v>1</v>
      </c>
      <c r="L22" s="31">
        <v>0.23900000000000002</v>
      </c>
      <c r="M22" s="83"/>
    </row>
    <row r="23" spans="2:13" s="8" customFormat="1" ht="16.149999999999999" customHeight="1" x14ac:dyDescent="0.25">
      <c r="B23" s="77">
        <v>43061</v>
      </c>
      <c r="C23" s="78" t="s">
        <v>11</v>
      </c>
      <c r="D23" s="34" t="s">
        <v>172</v>
      </c>
      <c r="E23" s="27" t="s">
        <v>218</v>
      </c>
      <c r="F23" s="28" t="s">
        <v>24</v>
      </c>
      <c r="G23" s="114">
        <v>1329801.3788461538</v>
      </c>
      <c r="H23" s="29">
        <v>0.91</v>
      </c>
      <c r="I23" s="30">
        <v>1.1274900000000001</v>
      </c>
      <c r="J23" s="81">
        <v>1499337.7566352501</v>
      </c>
      <c r="K23" s="2">
        <v>1</v>
      </c>
      <c r="L23" s="31">
        <v>0.23900000000000002</v>
      </c>
      <c r="M23" s="83"/>
    </row>
    <row r="24" spans="2:13" s="8" customFormat="1" ht="16.149999999999999" customHeight="1" x14ac:dyDescent="0.25">
      <c r="B24" s="77">
        <v>41677</v>
      </c>
      <c r="C24" s="78" t="s">
        <v>11</v>
      </c>
      <c r="D24" s="34" t="s">
        <v>173</v>
      </c>
      <c r="E24" s="27" t="s">
        <v>217</v>
      </c>
      <c r="F24" s="28" t="s">
        <v>24</v>
      </c>
      <c r="G24" s="114">
        <v>708547.14559169719</v>
      </c>
      <c r="H24" s="29">
        <v>1.03</v>
      </c>
      <c r="I24" s="30">
        <v>1.27617</v>
      </c>
      <c r="J24" s="81">
        <v>904226.61078975617</v>
      </c>
      <c r="K24" s="2">
        <v>1</v>
      </c>
      <c r="L24" s="31">
        <v>0.23900000000000002</v>
      </c>
      <c r="M24" s="83"/>
    </row>
    <row r="25" spans="2:13" s="8" customFormat="1" ht="30" customHeight="1" x14ac:dyDescent="0.25">
      <c r="B25" s="77">
        <v>42804</v>
      </c>
      <c r="C25" s="78" t="s">
        <v>11</v>
      </c>
      <c r="D25" s="34" t="s">
        <v>178</v>
      </c>
      <c r="E25" s="27" t="s">
        <v>174</v>
      </c>
      <c r="F25" s="28" t="s">
        <v>24</v>
      </c>
      <c r="G25" s="114">
        <v>21914.877576923074</v>
      </c>
      <c r="H25" s="29">
        <v>1.08</v>
      </c>
      <c r="I25" s="30">
        <v>1.3381200000000002</v>
      </c>
      <c r="J25" s="81">
        <v>29324.735983232309</v>
      </c>
      <c r="K25" s="2">
        <v>1</v>
      </c>
      <c r="L25" s="31">
        <v>0.23900000000000002</v>
      </c>
      <c r="M25" s="31"/>
    </row>
    <row r="26" spans="2:13" s="8" customFormat="1" ht="30" customHeight="1" x14ac:dyDescent="0.25">
      <c r="B26" s="77">
        <v>42804</v>
      </c>
      <c r="C26" s="78" t="s">
        <v>11</v>
      </c>
      <c r="D26" s="34" t="s">
        <v>180</v>
      </c>
      <c r="E26" s="27" t="s">
        <v>175</v>
      </c>
      <c r="F26" s="28" t="s">
        <v>24</v>
      </c>
      <c r="G26" s="114">
        <v>264173.71569230768</v>
      </c>
      <c r="H26" s="29">
        <v>1.08</v>
      </c>
      <c r="I26" s="30">
        <v>1.3381200000000002</v>
      </c>
      <c r="J26" s="81">
        <v>353496.13244219084</v>
      </c>
      <c r="K26" s="2">
        <v>1</v>
      </c>
      <c r="L26" s="31">
        <v>0.23900000000000002</v>
      </c>
      <c r="M26" s="31"/>
    </row>
    <row r="27" spans="2:13" s="8" customFormat="1" ht="30" customHeight="1" x14ac:dyDescent="0.25">
      <c r="B27" s="77">
        <v>42804</v>
      </c>
      <c r="C27" s="78" t="s">
        <v>11</v>
      </c>
      <c r="D27" s="34" t="s">
        <v>181</v>
      </c>
      <c r="E27" s="27" t="s">
        <v>176</v>
      </c>
      <c r="F27" s="28" t="s">
        <v>24</v>
      </c>
      <c r="G27" s="114">
        <v>4113567.3831727132</v>
      </c>
      <c r="H27" s="29">
        <v>1.03</v>
      </c>
      <c r="I27" s="30">
        <v>1.27617</v>
      </c>
      <c r="J27" s="81">
        <v>5249611.2873835219</v>
      </c>
      <c r="K27" s="2">
        <v>1</v>
      </c>
      <c r="L27" s="31">
        <v>0.23900000000000002</v>
      </c>
      <c r="M27" s="31"/>
    </row>
    <row r="28" spans="2:13" s="8" customFormat="1" ht="30" customHeight="1" x14ac:dyDescent="0.25">
      <c r="B28" s="77">
        <v>42804</v>
      </c>
      <c r="C28" s="78" t="s">
        <v>11</v>
      </c>
      <c r="D28" s="34" t="s">
        <v>182</v>
      </c>
      <c r="E28" s="27" t="s">
        <v>177</v>
      </c>
      <c r="F28" s="28" t="s">
        <v>24</v>
      </c>
      <c r="G28" s="114">
        <v>165632.96045454548</v>
      </c>
      <c r="H28" s="29">
        <v>1.02</v>
      </c>
      <c r="I28" s="30">
        <v>1.2637800000000001</v>
      </c>
      <c r="J28" s="81">
        <v>209323.62276324551</v>
      </c>
      <c r="K28" s="2">
        <v>1</v>
      </c>
      <c r="L28" s="31">
        <v>0.23900000000000002</v>
      </c>
      <c r="M28" s="31"/>
    </row>
    <row r="29" spans="2:13" s="8" customFormat="1" ht="16.149999999999999" customHeight="1" x14ac:dyDescent="0.25">
      <c r="B29" s="77">
        <v>41677</v>
      </c>
      <c r="C29" s="78" t="s">
        <v>11</v>
      </c>
      <c r="D29" s="34" t="s">
        <v>183</v>
      </c>
      <c r="E29" s="27" t="s">
        <v>179</v>
      </c>
      <c r="F29" s="28" t="s">
        <v>24</v>
      </c>
      <c r="G29" s="114">
        <v>190638.81481434152</v>
      </c>
      <c r="H29" s="29">
        <v>0.73</v>
      </c>
      <c r="I29" s="30">
        <v>0.90447000000000011</v>
      </c>
      <c r="J29" s="81">
        <v>172427.08883512751</v>
      </c>
      <c r="K29" s="2">
        <v>1</v>
      </c>
      <c r="L29" s="31">
        <v>0.23900000000000002</v>
      </c>
      <c r="M29" s="31"/>
    </row>
    <row r="30" spans="2:13" s="8" customFormat="1" ht="16.149999999999999" customHeight="1" x14ac:dyDescent="0.25">
      <c r="B30" s="149">
        <v>41767</v>
      </c>
      <c r="C30" s="150" t="s">
        <v>11</v>
      </c>
      <c r="D30" s="151" t="s">
        <v>184</v>
      </c>
      <c r="E30" s="152" t="s">
        <v>185</v>
      </c>
      <c r="F30" s="153" t="s">
        <v>24</v>
      </c>
      <c r="G30" s="154">
        <v>122496.18387317567</v>
      </c>
      <c r="H30" s="155">
        <v>0.95</v>
      </c>
      <c r="I30" s="156">
        <v>1.1770500000000002</v>
      </c>
      <c r="J30" s="157">
        <v>144184.13322792144</v>
      </c>
      <c r="K30" s="2">
        <v>1</v>
      </c>
      <c r="L30" s="31">
        <v>0.23900000000000002</v>
      </c>
      <c r="M30" s="31"/>
    </row>
    <row r="31" spans="2:13" s="8" customFormat="1" ht="18" customHeight="1" x14ac:dyDescent="0.25">
      <c r="B31" s="140"/>
      <c r="C31" s="141"/>
      <c r="D31" s="142" t="s">
        <v>13</v>
      </c>
      <c r="E31" s="143" t="s">
        <v>25</v>
      </c>
      <c r="F31" s="144"/>
      <c r="G31" s="145"/>
      <c r="H31" s="146"/>
      <c r="I31" s="147"/>
      <c r="J31" s="148">
        <v>24490544.898949433</v>
      </c>
      <c r="K31" s="2"/>
      <c r="L31" s="2"/>
      <c r="M31" s="2"/>
    </row>
    <row r="32" spans="2:13" s="8" customFormat="1" ht="16.149999999999999" customHeight="1" x14ac:dyDescent="0.25">
      <c r="B32" s="77"/>
      <c r="C32" s="78"/>
      <c r="D32" s="84" t="s">
        <v>26</v>
      </c>
      <c r="E32" s="27" t="s">
        <v>186</v>
      </c>
      <c r="F32" s="28" t="s">
        <v>22</v>
      </c>
      <c r="G32" s="114">
        <v>393.52938461538463</v>
      </c>
      <c r="H32" s="29">
        <v>2715.5853658536589</v>
      </c>
      <c r="I32" s="30">
        <v>3166.3725365853661</v>
      </c>
      <c r="J32" s="81">
        <v>1246060.6357854935</v>
      </c>
      <c r="K32" s="2">
        <v>1</v>
      </c>
      <c r="L32" s="31">
        <v>0.16600000000000001</v>
      </c>
      <c r="M32" s="2"/>
    </row>
    <row r="33" spans="2:13" s="8" customFormat="1" ht="16.149999999999999" customHeight="1" x14ac:dyDescent="0.25">
      <c r="B33" s="77"/>
      <c r="C33" s="78"/>
      <c r="D33" s="84" t="s">
        <v>27</v>
      </c>
      <c r="E33" s="27" t="s">
        <v>219</v>
      </c>
      <c r="F33" s="28" t="s">
        <v>22</v>
      </c>
      <c r="G33" s="114">
        <v>393.52938461538463</v>
      </c>
      <c r="H33" s="29">
        <v>84.17</v>
      </c>
      <c r="I33" s="30">
        <v>98.142219999999995</v>
      </c>
      <c r="J33" s="81">
        <v>38621.84744138769</v>
      </c>
      <c r="K33" s="2">
        <v>1</v>
      </c>
      <c r="L33" s="31">
        <v>0.16600000000000001</v>
      </c>
      <c r="M33" s="2"/>
    </row>
    <row r="34" spans="2:13" s="8" customFormat="1" ht="16.149999999999999" customHeight="1" x14ac:dyDescent="0.25">
      <c r="B34" s="77">
        <v>41819</v>
      </c>
      <c r="C34" s="78" t="s">
        <v>11</v>
      </c>
      <c r="D34" s="84" t="s">
        <v>28</v>
      </c>
      <c r="E34" s="27" t="s">
        <v>30</v>
      </c>
      <c r="F34" s="28" t="s">
        <v>22</v>
      </c>
      <c r="G34" s="114">
        <v>878.12538061938073</v>
      </c>
      <c r="H34" s="29">
        <v>1190.24</v>
      </c>
      <c r="I34" s="30">
        <v>1387.8198399999999</v>
      </c>
      <c r="J34" s="81">
        <v>1218679.8252311279</v>
      </c>
      <c r="K34" s="2">
        <v>1</v>
      </c>
      <c r="L34" s="31">
        <v>0.16600000000000001</v>
      </c>
      <c r="M34" s="31"/>
    </row>
    <row r="35" spans="2:13" s="8" customFormat="1" ht="16.149999999999999" customHeight="1" x14ac:dyDescent="0.25">
      <c r="B35" s="77">
        <v>42230</v>
      </c>
      <c r="C35" s="78" t="s">
        <v>11</v>
      </c>
      <c r="D35" s="84" t="s">
        <v>29</v>
      </c>
      <c r="E35" s="27" t="s">
        <v>220</v>
      </c>
      <c r="F35" s="28" t="s">
        <v>22</v>
      </c>
      <c r="G35" s="114">
        <v>84.316692307692307</v>
      </c>
      <c r="H35" s="29">
        <v>84.17</v>
      </c>
      <c r="I35" s="30">
        <v>98.142219999999995</v>
      </c>
      <c r="J35" s="81">
        <v>8275.0273661338451</v>
      </c>
      <c r="K35" s="2">
        <v>1</v>
      </c>
      <c r="L35" s="31">
        <v>0.16600000000000001</v>
      </c>
      <c r="M35" s="31"/>
    </row>
    <row r="36" spans="2:13" s="8" customFormat="1" ht="16.149999999999999" customHeight="1" x14ac:dyDescent="0.25">
      <c r="B36" s="77">
        <v>42230</v>
      </c>
      <c r="C36" s="78" t="s">
        <v>11</v>
      </c>
      <c r="D36" s="84" t="s">
        <v>31</v>
      </c>
      <c r="E36" s="27" t="s">
        <v>33</v>
      </c>
      <c r="F36" s="28" t="s">
        <v>22</v>
      </c>
      <c r="G36" s="114">
        <v>776.28304194636564</v>
      </c>
      <c r="H36" s="29">
        <v>109.86</v>
      </c>
      <c r="I36" s="30">
        <v>128.09675999999999</v>
      </c>
      <c r="J36" s="81">
        <v>99439.342516273522</v>
      </c>
      <c r="K36" s="2">
        <v>1</v>
      </c>
      <c r="L36" s="31">
        <v>0.16600000000000001</v>
      </c>
      <c r="M36" s="31"/>
    </row>
    <row r="37" spans="2:13" s="8" customFormat="1" ht="16.149999999999999" customHeight="1" x14ac:dyDescent="0.25">
      <c r="B37" s="77"/>
      <c r="C37" s="78"/>
      <c r="D37" s="84" t="s">
        <v>32</v>
      </c>
      <c r="E37" s="27" t="s">
        <v>35</v>
      </c>
      <c r="F37" s="28" t="s">
        <v>22</v>
      </c>
      <c r="G37" s="114">
        <v>1218.1705769230769</v>
      </c>
      <c r="H37" s="29">
        <v>1718.14</v>
      </c>
      <c r="I37" s="30">
        <v>2003.35124</v>
      </c>
      <c r="J37" s="81">
        <v>2440423.5358103612</v>
      </c>
      <c r="K37" s="2">
        <v>1</v>
      </c>
      <c r="L37" s="31">
        <v>0.16600000000000001</v>
      </c>
      <c r="M37" s="31"/>
    </row>
    <row r="38" spans="2:13" s="8" customFormat="1" ht="16.149999999999999" customHeight="1" x14ac:dyDescent="0.25">
      <c r="B38" s="77"/>
      <c r="C38" s="78"/>
      <c r="D38" s="84" t="s">
        <v>34</v>
      </c>
      <c r="E38" s="27" t="s">
        <v>221</v>
      </c>
      <c r="F38" s="28" t="s">
        <v>22</v>
      </c>
      <c r="G38" s="114">
        <v>1218.1705769230769</v>
      </c>
      <c r="H38" s="29">
        <v>84.17</v>
      </c>
      <c r="I38" s="30">
        <v>98.142219999999995</v>
      </c>
      <c r="J38" s="81">
        <v>119553.96475791153</v>
      </c>
      <c r="K38" s="2">
        <v>1</v>
      </c>
      <c r="L38" s="31">
        <v>0.16600000000000001</v>
      </c>
      <c r="M38" s="31"/>
    </row>
    <row r="39" spans="2:13" s="8" customFormat="1" ht="30" customHeight="1" x14ac:dyDescent="0.25">
      <c r="B39" s="77"/>
      <c r="C39" s="78" t="s">
        <v>11</v>
      </c>
      <c r="D39" s="84" t="s">
        <v>36</v>
      </c>
      <c r="E39" s="27" t="s">
        <v>187</v>
      </c>
      <c r="F39" s="28" t="s">
        <v>22</v>
      </c>
      <c r="G39" s="114">
        <v>1056.4690713273744</v>
      </c>
      <c r="H39" s="29">
        <v>1718.14</v>
      </c>
      <c r="I39" s="30">
        <v>2003.35124</v>
      </c>
      <c r="J39" s="81">
        <v>2116478.6240653438</v>
      </c>
      <c r="K39" s="2">
        <v>1</v>
      </c>
      <c r="L39" s="31">
        <v>0.16600000000000001</v>
      </c>
      <c r="M39" s="31"/>
    </row>
    <row r="40" spans="2:13" s="8" customFormat="1" ht="30" customHeight="1" x14ac:dyDescent="0.25">
      <c r="B40" s="77"/>
      <c r="C40" s="78" t="s">
        <v>11</v>
      </c>
      <c r="D40" s="84" t="s">
        <v>37</v>
      </c>
      <c r="E40" s="27" t="s">
        <v>222</v>
      </c>
      <c r="F40" s="28" t="s">
        <v>22</v>
      </c>
      <c r="G40" s="114">
        <v>1080.320298701299</v>
      </c>
      <c r="H40" s="29">
        <v>109.86</v>
      </c>
      <c r="I40" s="30">
        <v>128.09675999999999</v>
      </c>
      <c r="J40" s="81">
        <v>138385.53002586859</v>
      </c>
      <c r="K40" s="2">
        <v>1</v>
      </c>
      <c r="L40" s="31">
        <v>0.16600000000000001</v>
      </c>
      <c r="M40" s="31"/>
    </row>
    <row r="41" spans="2:13" s="8" customFormat="1" ht="16.149999999999999" customHeight="1" x14ac:dyDescent="0.25">
      <c r="B41" s="77"/>
      <c r="C41" s="78" t="s">
        <v>11</v>
      </c>
      <c r="D41" s="84" t="s">
        <v>38</v>
      </c>
      <c r="E41" s="27" t="s">
        <v>40</v>
      </c>
      <c r="F41" s="28" t="s">
        <v>22</v>
      </c>
      <c r="G41" s="114">
        <v>8093.6856948051964</v>
      </c>
      <c r="H41" s="29">
        <v>1697.29</v>
      </c>
      <c r="I41" s="30">
        <v>1979.0401399999998</v>
      </c>
      <c r="J41" s="81">
        <v>16017728.870563272</v>
      </c>
      <c r="K41" s="2">
        <v>1</v>
      </c>
      <c r="L41" s="31">
        <v>0.16600000000000001</v>
      </c>
      <c r="M41" s="31"/>
    </row>
    <row r="42" spans="2:13" s="8" customFormat="1" ht="16.149999999999999" customHeight="1" x14ac:dyDescent="0.25">
      <c r="B42" s="77">
        <v>42238</v>
      </c>
      <c r="C42" s="78" t="s">
        <v>11</v>
      </c>
      <c r="D42" s="84" t="s">
        <v>39</v>
      </c>
      <c r="E42" s="27" t="s">
        <v>223</v>
      </c>
      <c r="F42" s="28" t="s">
        <v>22</v>
      </c>
      <c r="G42" s="114">
        <v>718.23649999999998</v>
      </c>
      <c r="H42" s="29">
        <v>88.61</v>
      </c>
      <c r="I42" s="30">
        <v>103.31925999999999</v>
      </c>
      <c r="J42" s="81">
        <v>74207.663684989981</v>
      </c>
      <c r="K42" s="2">
        <v>1</v>
      </c>
      <c r="L42" s="31">
        <v>0.16600000000000001</v>
      </c>
      <c r="M42" s="31"/>
    </row>
    <row r="43" spans="2:13" s="8" customFormat="1" ht="16.149999999999999" customHeight="1" x14ac:dyDescent="0.25">
      <c r="B43" s="77">
        <v>42238</v>
      </c>
      <c r="C43" s="78" t="s">
        <v>11</v>
      </c>
      <c r="D43" s="84" t="s">
        <v>41</v>
      </c>
      <c r="E43" s="27" t="s">
        <v>42</v>
      </c>
      <c r="F43" s="28" t="s">
        <v>22</v>
      </c>
      <c r="G43" s="114">
        <v>7212.6146021926152</v>
      </c>
      <c r="H43" s="29">
        <v>115.66</v>
      </c>
      <c r="I43" s="30">
        <v>134.85955999999999</v>
      </c>
      <c r="J43" s="81">
        <v>972690.03170127107</v>
      </c>
      <c r="K43" s="2">
        <v>1</v>
      </c>
      <c r="L43" s="31">
        <v>0.16600000000000001</v>
      </c>
      <c r="M43" s="31"/>
    </row>
    <row r="44" spans="2:13" s="8" customFormat="1" ht="18" customHeight="1" x14ac:dyDescent="0.25">
      <c r="B44" s="85"/>
      <c r="C44" s="86"/>
      <c r="D44" s="86">
        <v>2</v>
      </c>
      <c r="E44" s="87" t="s">
        <v>43</v>
      </c>
      <c r="F44" s="88"/>
      <c r="G44" s="116"/>
      <c r="H44" s="89"/>
      <c r="I44" s="90"/>
      <c r="J44" s="91">
        <v>1335275.4557999999</v>
      </c>
      <c r="K44" s="2"/>
      <c r="L44" s="2"/>
      <c r="M44" s="2"/>
    </row>
    <row r="45" spans="2:13" s="8" customFormat="1" ht="60" customHeight="1" x14ac:dyDescent="0.25">
      <c r="B45" s="164"/>
      <c r="C45" s="150"/>
      <c r="D45" s="165" t="s">
        <v>188</v>
      </c>
      <c r="E45" s="166" t="s">
        <v>189</v>
      </c>
      <c r="F45" s="167" t="s">
        <v>17</v>
      </c>
      <c r="G45" s="168">
        <v>15717</v>
      </c>
      <c r="H45" s="169">
        <v>68.56933010492331</v>
      </c>
      <c r="I45" s="170">
        <v>84.957399999999993</v>
      </c>
      <c r="J45" s="171">
        <v>1335275.4557999999</v>
      </c>
      <c r="K45" s="2">
        <v>1</v>
      </c>
      <c r="L45" s="31">
        <v>0.23900000000000002</v>
      </c>
    </row>
    <row r="46" spans="2:13" s="8" customFormat="1" ht="18" customHeight="1" x14ac:dyDescent="0.25">
      <c r="B46" s="158"/>
      <c r="C46" s="159"/>
      <c r="D46" s="159">
        <v>3</v>
      </c>
      <c r="E46" s="87" t="s">
        <v>44</v>
      </c>
      <c r="F46" s="88"/>
      <c r="G46" s="160"/>
      <c r="H46" s="161"/>
      <c r="I46" s="162"/>
      <c r="J46" s="163">
        <v>2744388.8367171562</v>
      </c>
      <c r="K46" s="2"/>
      <c r="L46" s="2"/>
      <c r="M46" s="2"/>
    </row>
    <row r="47" spans="2:13" s="8" customFormat="1" ht="16.149999999999999" customHeight="1" x14ac:dyDescent="0.25">
      <c r="B47" s="77">
        <v>40621</v>
      </c>
      <c r="C47" s="78" t="s">
        <v>11</v>
      </c>
      <c r="D47" s="36" t="s">
        <v>45</v>
      </c>
      <c r="E47" s="37" t="s">
        <v>46</v>
      </c>
      <c r="F47" s="33" t="s">
        <v>47</v>
      </c>
      <c r="G47" s="117">
        <v>6659.41113886114</v>
      </c>
      <c r="H47" s="29">
        <v>37.630000000000003</v>
      </c>
      <c r="I47" s="30">
        <v>46.623570000000008</v>
      </c>
      <c r="J47" s="94">
        <v>310485.52139147214</v>
      </c>
      <c r="K47" s="2">
        <v>1</v>
      </c>
      <c r="L47" s="31">
        <v>0.23900000000000002</v>
      </c>
      <c r="M47" s="31"/>
    </row>
    <row r="48" spans="2:13" s="8" customFormat="1" ht="16.149999999999999" customHeight="1" x14ac:dyDescent="0.25">
      <c r="B48" s="77">
        <v>40638</v>
      </c>
      <c r="C48" s="78" t="s">
        <v>11</v>
      </c>
      <c r="D48" s="36" t="s">
        <v>48</v>
      </c>
      <c r="E48" s="37" t="s">
        <v>49</v>
      </c>
      <c r="F48" s="33" t="s">
        <v>47</v>
      </c>
      <c r="G48" s="117">
        <v>1126.9799700299702</v>
      </c>
      <c r="H48" s="29">
        <v>33.92</v>
      </c>
      <c r="I48" s="30">
        <v>42.026880000000006</v>
      </c>
      <c r="J48" s="94">
        <v>47363.451962853163</v>
      </c>
      <c r="K48" s="2">
        <v>1</v>
      </c>
      <c r="L48" s="31">
        <v>0.23900000000000002</v>
      </c>
      <c r="M48" s="31"/>
    </row>
    <row r="49" spans="2:13" s="8" customFormat="1" ht="16.149999999999999" customHeight="1" x14ac:dyDescent="0.25">
      <c r="B49" s="77">
        <v>40653</v>
      </c>
      <c r="C49" s="78" t="s">
        <v>11</v>
      </c>
      <c r="D49" s="36" t="s">
        <v>50</v>
      </c>
      <c r="E49" s="38" t="s">
        <v>51</v>
      </c>
      <c r="F49" s="33" t="s">
        <v>47</v>
      </c>
      <c r="G49" s="117">
        <v>8708.4587912087918</v>
      </c>
      <c r="H49" s="29">
        <v>36.93</v>
      </c>
      <c r="I49" s="30">
        <v>45.756270000000001</v>
      </c>
      <c r="J49" s="94">
        <v>398466.59173442313</v>
      </c>
      <c r="K49" s="2">
        <v>1</v>
      </c>
      <c r="L49" s="31">
        <v>0.23900000000000002</v>
      </c>
      <c r="M49" s="31"/>
    </row>
    <row r="50" spans="2:13" s="8" customFormat="1" ht="16.149999999999999" customHeight="1" x14ac:dyDescent="0.25">
      <c r="B50" s="77">
        <v>40690</v>
      </c>
      <c r="C50" s="78" t="s">
        <v>11</v>
      </c>
      <c r="D50" s="36" t="s">
        <v>52</v>
      </c>
      <c r="E50" s="38" t="s">
        <v>53</v>
      </c>
      <c r="F50" s="33" t="s">
        <v>47</v>
      </c>
      <c r="G50" s="117">
        <v>112.21028971028973</v>
      </c>
      <c r="H50" s="29">
        <v>104.13</v>
      </c>
      <c r="I50" s="30">
        <v>129.01707000000002</v>
      </c>
      <c r="J50" s="94">
        <v>14477.042802272732</v>
      </c>
      <c r="K50" s="2">
        <v>1</v>
      </c>
      <c r="L50" s="31">
        <v>0.23900000000000002</v>
      </c>
      <c r="M50" s="31"/>
    </row>
    <row r="51" spans="2:13" s="8" customFormat="1" ht="16.149999999999999" customHeight="1" x14ac:dyDescent="0.25">
      <c r="B51" s="77">
        <v>40686</v>
      </c>
      <c r="C51" s="78" t="s">
        <v>11</v>
      </c>
      <c r="D51" s="36" t="s">
        <v>54</v>
      </c>
      <c r="E51" s="38" t="s">
        <v>55</v>
      </c>
      <c r="F51" s="33" t="s">
        <v>56</v>
      </c>
      <c r="G51" s="117">
        <v>106</v>
      </c>
      <c r="H51" s="29">
        <v>1035.01</v>
      </c>
      <c r="I51" s="30">
        <v>1282.3773900000001</v>
      </c>
      <c r="J51" s="94">
        <v>135932.00334000002</v>
      </c>
      <c r="K51" s="2">
        <v>1</v>
      </c>
      <c r="L51" s="31">
        <v>0.23900000000000002</v>
      </c>
      <c r="M51" s="31"/>
    </row>
    <row r="52" spans="2:13" s="8" customFormat="1" ht="16.149999999999999" customHeight="1" x14ac:dyDescent="0.25">
      <c r="B52" s="77">
        <v>40701</v>
      </c>
      <c r="C52" s="78" t="s">
        <v>11</v>
      </c>
      <c r="D52" s="36" t="s">
        <v>57</v>
      </c>
      <c r="E52" s="38" t="s">
        <v>58</v>
      </c>
      <c r="F52" s="33" t="s">
        <v>56</v>
      </c>
      <c r="G52" s="117">
        <v>51</v>
      </c>
      <c r="H52" s="29">
        <v>1697.29</v>
      </c>
      <c r="I52" s="30">
        <v>2102.9423099999999</v>
      </c>
      <c r="J52" s="94">
        <v>107250.05781</v>
      </c>
      <c r="K52" s="2">
        <v>1</v>
      </c>
      <c r="L52" s="31">
        <v>0.23900000000000002</v>
      </c>
      <c r="M52" s="31"/>
    </row>
    <row r="53" spans="2:13" s="8" customFormat="1" ht="16.149999999999999" customHeight="1" x14ac:dyDescent="0.25">
      <c r="B53" s="77">
        <v>40703</v>
      </c>
      <c r="C53" s="78" t="s">
        <v>11</v>
      </c>
      <c r="D53" s="36" t="s">
        <v>59</v>
      </c>
      <c r="E53" s="37" t="s">
        <v>60</v>
      </c>
      <c r="F53" s="33" t="s">
        <v>56</v>
      </c>
      <c r="G53" s="117">
        <v>34</v>
      </c>
      <c r="H53" s="29">
        <v>1198.49</v>
      </c>
      <c r="I53" s="30">
        <v>1484.92911</v>
      </c>
      <c r="J53" s="94">
        <v>50487.589740000003</v>
      </c>
      <c r="K53" s="2">
        <v>1</v>
      </c>
      <c r="L53" s="31">
        <v>0.23900000000000002</v>
      </c>
      <c r="M53" s="31"/>
    </row>
    <row r="54" spans="2:13" s="8" customFormat="1" ht="16.149999999999999" customHeight="1" x14ac:dyDescent="0.25">
      <c r="B54" s="77">
        <v>40702</v>
      </c>
      <c r="C54" s="78" t="s">
        <v>11</v>
      </c>
      <c r="D54" s="36" t="s">
        <v>61</v>
      </c>
      <c r="E54" s="38" t="s">
        <v>62</v>
      </c>
      <c r="F54" s="33" t="s">
        <v>47</v>
      </c>
      <c r="G54" s="117">
        <v>256.61678321678323</v>
      </c>
      <c r="H54" s="29">
        <v>246.34</v>
      </c>
      <c r="I54" s="30">
        <v>305.21526000000006</v>
      </c>
      <c r="J54" s="94">
        <v>78323.358209874146</v>
      </c>
      <c r="K54" s="2">
        <v>1</v>
      </c>
      <c r="L54" s="31">
        <v>0.23900000000000002</v>
      </c>
      <c r="M54" s="31"/>
    </row>
    <row r="55" spans="2:13" s="8" customFormat="1" ht="16.149999999999999" customHeight="1" x14ac:dyDescent="0.25">
      <c r="B55" s="77">
        <v>40707</v>
      </c>
      <c r="C55" s="78" t="s">
        <v>11</v>
      </c>
      <c r="D55" s="36" t="s">
        <v>63</v>
      </c>
      <c r="E55" s="38" t="s">
        <v>64</v>
      </c>
      <c r="F55" s="33" t="s">
        <v>47</v>
      </c>
      <c r="G55" s="117">
        <v>303.45674325674327</v>
      </c>
      <c r="H55" s="29">
        <v>201.94</v>
      </c>
      <c r="I55" s="30">
        <v>250.20366000000001</v>
      </c>
      <c r="J55" s="94">
        <v>75925.987814517488</v>
      </c>
      <c r="K55" s="2">
        <v>1</v>
      </c>
      <c r="L55" s="31">
        <v>0.23900000000000002</v>
      </c>
      <c r="M55" s="31"/>
    </row>
    <row r="56" spans="2:13" s="8" customFormat="1" ht="16.149999999999999" customHeight="1" x14ac:dyDescent="0.25">
      <c r="B56" s="77">
        <v>42348</v>
      </c>
      <c r="C56" s="78" t="s">
        <v>11</v>
      </c>
      <c r="D56" s="36" t="s">
        <v>71</v>
      </c>
      <c r="E56" s="38" t="s">
        <v>72</v>
      </c>
      <c r="F56" s="33" t="s">
        <v>47</v>
      </c>
      <c r="G56" s="117">
        <v>44.723076923076924</v>
      </c>
      <c r="H56" s="29">
        <v>304.64</v>
      </c>
      <c r="I56" s="30">
        <v>377.44896</v>
      </c>
      <c r="J56" s="94">
        <v>16880.678872615386</v>
      </c>
      <c r="K56" s="2">
        <v>1</v>
      </c>
      <c r="L56" s="31">
        <v>0.23900000000000002</v>
      </c>
      <c r="M56" s="31"/>
    </row>
    <row r="57" spans="2:13" s="8" customFormat="1" ht="30" customHeight="1" x14ac:dyDescent="0.25">
      <c r="B57" s="77">
        <v>42873</v>
      </c>
      <c r="C57" s="78" t="s">
        <v>11</v>
      </c>
      <c r="D57" s="36" t="s">
        <v>76</v>
      </c>
      <c r="E57" s="38" t="s">
        <v>77</v>
      </c>
      <c r="F57" s="33" t="s">
        <v>47</v>
      </c>
      <c r="G57" s="117">
        <v>50.739110889110897</v>
      </c>
      <c r="H57" s="29">
        <v>465.73</v>
      </c>
      <c r="I57" s="30">
        <v>577.03947000000005</v>
      </c>
      <c r="J57" s="94">
        <v>29278.469655723784</v>
      </c>
      <c r="K57" s="2">
        <v>1</v>
      </c>
      <c r="L57" s="31">
        <v>0.23900000000000002</v>
      </c>
      <c r="M57" s="31"/>
    </row>
    <row r="58" spans="2:13" s="8" customFormat="1" ht="16.149999999999999" customHeight="1" x14ac:dyDescent="0.25">
      <c r="B58" s="77">
        <v>40774</v>
      </c>
      <c r="C58" s="78" t="s">
        <v>11</v>
      </c>
      <c r="D58" s="36" t="s">
        <v>67</v>
      </c>
      <c r="E58" s="38" t="s">
        <v>68</v>
      </c>
      <c r="F58" s="33" t="s">
        <v>56</v>
      </c>
      <c r="G58" s="117">
        <v>62</v>
      </c>
      <c r="H58" s="29">
        <v>515.79999999999995</v>
      </c>
      <c r="I58" s="30">
        <v>639.07619999999997</v>
      </c>
      <c r="J58" s="94">
        <v>39622.724399999999</v>
      </c>
      <c r="K58" s="2">
        <v>1</v>
      </c>
      <c r="L58" s="31">
        <v>0.23900000000000002</v>
      </c>
      <c r="M58" s="31"/>
    </row>
    <row r="59" spans="2:13" s="8" customFormat="1" ht="16.149999999999999" customHeight="1" x14ac:dyDescent="0.25">
      <c r="B59" s="77">
        <v>41033</v>
      </c>
      <c r="C59" s="78" t="s">
        <v>11</v>
      </c>
      <c r="D59" s="36" t="s">
        <v>69</v>
      </c>
      <c r="E59" s="38" t="s">
        <v>70</v>
      </c>
      <c r="F59" s="33" t="s">
        <v>56</v>
      </c>
      <c r="G59" s="117">
        <v>51</v>
      </c>
      <c r="H59" s="29">
        <v>1321.36</v>
      </c>
      <c r="I59" s="30">
        <v>1637.1650400000001</v>
      </c>
      <c r="J59" s="94">
        <v>83495.41704</v>
      </c>
      <c r="K59" s="2">
        <v>1</v>
      </c>
      <c r="L59" s="31">
        <v>0.23900000000000002</v>
      </c>
      <c r="M59" s="31"/>
    </row>
    <row r="60" spans="2:13" s="8" customFormat="1" ht="16.149999999999999" customHeight="1" x14ac:dyDescent="0.25">
      <c r="B60" s="77">
        <v>42814</v>
      </c>
      <c r="C60" s="78" t="s">
        <v>11</v>
      </c>
      <c r="D60" s="36" t="s">
        <v>73</v>
      </c>
      <c r="E60" s="37" t="s">
        <v>74</v>
      </c>
      <c r="F60" s="33" t="s">
        <v>75</v>
      </c>
      <c r="G60" s="117">
        <v>15</v>
      </c>
      <c r="H60" s="29">
        <v>672.5</v>
      </c>
      <c r="I60" s="30">
        <v>833.22750000000008</v>
      </c>
      <c r="J60" s="94">
        <v>12498.4125</v>
      </c>
      <c r="K60" s="2">
        <v>1</v>
      </c>
      <c r="L60" s="31">
        <v>0.23900000000000002</v>
      </c>
      <c r="M60" s="31"/>
    </row>
    <row r="61" spans="2:13" s="8" customFormat="1" ht="16.149999999999999" customHeight="1" x14ac:dyDescent="0.25">
      <c r="B61" s="77">
        <v>42867</v>
      </c>
      <c r="C61" s="78" t="s">
        <v>11</v>
      </c>
      <c r="D61" s="36" t="s">
        <v>80</v>
      </c>
      <c r="E61" s="38" t="s">
        <v>81</v>
      </c>
      <c r="F61" s="33" t="s">
        <v>56</v>
      </c>
      <c r="G61" s="117">
        <v>21</v>
      </c>
      <c r="H61" s="29">
        <v>550.35</v>
      </c>
      <c r="I61" s="30">
        <v>681.8836500000001</v>
      </c>
      <c r="J61" s="94">
        <v>14319.556650000002</v>
      </c>
      <c r="K61" s="2">
        <v>1</v>
      </c>
      <c r="L61" s="31">
        <v>0.23900000000000002</v>
      </c>
      <c r="M61" s="31"/>
    </row>
    <row r="62" spans="2:13" s="8" customFormat="1" ht="16.149999999999999" customHeight="1" x14ac:dyDescent="0.25">
      <c r="B62" s="77">
        <v>42275</v>
      </c>
      <c r="C62" s="78" t="s">
        <v>11</v>
      </c>
      <c r="D62" s="36" t="s">
        <v>82</v>
      </c>
      <c r="E62" s="37" t="s">
        <v>83</v>
      </c>
      <c r="F62" s="33" t="s">
        <v>56</v>
      </c>
      <c r="G62" s="117">
        <v>4</v>
      </c>
      <c r="H62" s="29">
        <v>658.33</v>
      </c>
      <c r="I62" s="30">
        <v>815.67087000000015</v>
      </c>
      <c r="J62" s="94">
        <v>3262.6834800000006</v>
      </c>
      <c r="K62" s="2">
        <v>1</v>
      </c>
      <c r="L62" s="31">
        <v>0.23900000000000002</v>
      </c>
      <c r="M62" s="31"/>
    </row>
    <row r="63" spans="2:13" s="8" customFormat="1" ht="16.149999999999999" customHeight="1" x14ac:dyDescent="0.25">
      <c r="B63" s="77">
        <v>40802</v>
      </c>
      <c r="C63" s="78" t="s">
        <v>11</v>
      </c>
      <c r="D63" s="36" t="s">
        <v>84</v>
      </c>
      <c r="E63" s="38" t="s">
        <v>85</v>
      </c>
      <c r="F63" s="33" t="s">
        <v>56</v>
      </c>
      <c r="G63" s="117">
        <v>8</v>
      </c>
      <c r="H63" s="29">
        <v>1097.2</v>
      </c>
      <c r="I63" s="30">
        <v>1359.4308000000001</v>
      </c>
      <c r="J63" s="94">
        <v>10875.446400000001</v>
      </c>
      <c r="K63" s="2">
        <v>1</v>
      </c>
      <c r="L63" s="31">
        <v>0.23900000000000002</v>
      </c>
      <c r="M63" s="31"/>
    </row>
    <row r="64" spans="2:13" s="8" customFormat="1" ht="16.149999999999999" customHeight="1" x14ac:dyDescent="0.25">
      <c r="B64" s="77">
        <v>40772</v>
      </c>
      <c r="C64" s="78" t="s">
        <v>11</v>
      </c>
      <c r="D64" s="36" t="s">
        <v>65</v>
      </c>
      <c r="E64" s="38" t="s">
        <v>66</v>
      </c>
      <c r="F64" s="33" t="s">
        <v>56</v>
      </c>
      <c r="G64" s="117">
        <v>64</v>
      </c>
      <c r="H64" s="29">
        <v>39.33</v>
      </c>
      <c r="I64" s="30">
        <v>48.729870000000005</v>
      </c>
      <c r="J64" s="94">
        <v>3118.7116800000003</v>
      </c>
      <c r="K64" s="2">
        <v>1</v>
      </c>
      <c r="L64" s="31">
        <v>0.23900000000000002</v>
      </c>
      <c r="M64" s="31"/>
    </row>
    <row r="65" spans="2:13" s="8" customFormat="1" ht="16.149999999999999" customHeight="1" x14ac:dyDescent="0.25">
      <c r="B65" s="77">
        <v>43056</v>
      </c>
      <c r="C65" s="78" t="s">
        <v>11</v>
      </c>
      <c r="D65" s="36" t="s">
        <v>78</v>
      </c>
      <c r="E65" s="38" t="s">
        <v>79</v>
      </c>
      <c r="F65" s="33" t="s">
        <v>56</v>
      </c>
      <c r="G65" s="117">
        <v>21</v>
      </c>
      <c r="H65" s="29">
        <v>45.05</v>
      </c>
      <c r="I65" s="30">
        <v>55.816949999999999</v>
      </c>
      <c r="J65" s="94">
        <v>1172.1559500000001</v>
      </c>
      <c r="K65" s="2">
        <v>1</v>
      </c>
      <c r="L65" s="31">
        <v>0.23900000000000002</v>
      </c>
      <c r="M65" s="31"/>
    </row>
    <row r="66" spans="2:13" s="8" customFormat="1" ht="16.149999999999999" customHeight="1" x14ac:dyDescent="0.25">
      <c r="B66" s="77">
        <v>40514</v>
      </c>
      <c r="C66" s="78" t="s">
        <v>11</v>
      </c>
      <c r="D66" s="36" t="s">
        <v>86</v>
      </c>
      <c r="E66" s="38" t="s">
        <v>87</v>
      </c>
      <c r="F66" s="33" t="s">
        <v>47</v>
      </c>
      <c r="G66" s="117">
        <v>4815.2632367632377</v>
      </c>
      <c r="H66" s="29">
        <v>24.96</v>
      </c>
      <c r="I66" s="30">
        <v>30.925440000000002</v>
      </c>
      <c r="J66" s="94">
        <v>148914.13431272731</v>
      </c>
      <c r="K66" s="2">
        <v>1</v>
      </c>
      <c r="L66" s="31">
        <v>0.23900000000000002</v>
      </c>
      <c r="M66" s="31"/>
    </row>
    <row r="67" spans="2:13" s="8" customFormat="1" ht="30" customHeight="1" x14ac:dyDescent="0.25">
      <c r="B67" s="77">
        <v>40519</v>
      </c>
      <c r="C67" s="78" t="s">
        <v>11</v>
      </c>
      <c r="D67" s="36" t="s">
        <v>88</v>
      </c>
      <c r="E67" s="38" t="s">
        <v>89</v>
      </c>
      <c r="F67" s="33" t="s">
        <v>47</v>
      </c>
      <c r="G67" s="117">
        <v>2531.0629370629372</v>
      </c>
      <c r="H67" s="29">
        <v>16.78</v>
      </c>
      <c r="I67" s="30">
        <v>20.790420000000005</v>
      </c>
      <c r="J67" s="94">
        <v>52621.86150797204</v>
      </c>
      <c r="K67" s="2">
        <v>1</v>
      </c>
      <c r="L67" s="31">
        <v>0.23900000000000002</v>
      </c>
      <c r="M67" s="31"/>
    </row>
    <row r="68" spans="2:13" s="8" customFormat="1" ht="16.149999999999999" customHeight="1" x14ac:dyDescent="0.25">
      <c r="B68" s="77">
        <v>40270</v>
      </c>
      <c r="C68" s="78" t="s">
        <v>11</v>
      </c>
      <c r="D68" s="36" t="s">
        <v>90</v>
      </c>
      <c r="E68" s="38" t="s">
        <v>91</v>
      </c>
      <c r="F68" s="39" t="s">
        <v>47</v>
      </c>
      <c r="G68" s="117">
        <v>73.181168831168847</v>
      </c>
      <c r="H68" s="29">
        <v>235.4</v>
      </c>
      <c r="I68" s="30">
        <v>291.66060000000004</v>
      </c>
      <c r="J68" s="94">
        <v>21344.063610000008</v>
      </c>
      <c r="K68" s="2">
        <v>1</v>
      </c>
      <c r="L68" s="31">
        <v>0.23900000000000002</v>
      </c>
      <c r="M68" s="31"/>
    </row>
    <row r="69" spans="2:13" s="8" customFormat="1" ht="16.149999999999999" customHeight="1" x14ac:dyDescent="0.25">
      <c r="B69" s="77">
        <v>40271</v>
      </c>
      <c r="C69" s="78" t="s">
        <v>11</v>
      </c>
      <c r="D69" s="36" t="s">
        <v>92</v>
      </c>
      <c r="E69" s="38" t="s">
        <v>93</v>
      </c>
      <c r="F69" s="39" t="s">
        <v>47</v>
      </c>
      <c r="G69" s="117">
        <v>44.884115884115893</v>
      </c>
      <c r="H69" s="29">
        <v>384.95</v>
      </c>
      <c r="I69" s="30">
        <v>476.95305000000002</v>
      </c>
      <c r="J69" s="94">
        <v>21407.615967482521</v>
      </c>
      <c r="K69" s="2">
        <v>1</v>
      </c>
      <c r="L69" s="31">
        <v>0.23900000000000002</v>
      </c>
      <c r="M69" s="31"/>
    </row>
    <row r="70" spans="2:13" s="8" customFormat="1" ht="16.149999999999999" customHeight="1" x14ac:dyDescent="0.25">
      <c r="B70" s="77">
        <v>40272</v>
      </c>
      <c r="C70" s="78" t="s">
        <v>11</v>
      </c>
      <c r="D70" s="36" t="s">
        <v>94</v>
      </c>
      <c r="E70" s="38" t="s">
        <v>95</v>
      </c>
      <c r="F70" s="39" t="s">
        <v>47</v>
      </c>
      <c r="G70" s="117">
        <v>24.397902097902101</v>
      </c>
      <c r="H70" s="29">
        <v>555.97</v>
      </c>
      <c r="I70" s="30">
        <v>688.84683000000007</v>
      </c>
      <c r="J70" s="94">
        <v>16806.417518790215</v>
      </c>
      <c r="K70" s="2">
        <v>1</v>
      </c>
      <c r="L70" s="31">
        <v>0.23900000000000002</v>
      </c>
      <c r="M70" s="31"/>
    </row>
    <row r="71" spans="2:13" s="8" customFormat="1" ht="16.149999999999999" customHeight="1" x14ac:dyDescent="0.25">
      <c r="B71" s="77">
        <v>40287</v>
      </c>
      <c r="C71" s="78" t="s">
        <v>11</v>
      </c>
      <c r="D71" s="36" t="s">
        <v>96</v>
      </c>
      <c r="E71" s="38" t="s">
        <v>97</v>
      </c>
      <c r="F71" s="39" t="s">
        <v>56</v>
      </c>
      <c r="G71" s="117">
        <v>11</v>
      </c>
      <c r="H71" s="29">
        <v>754.97</v>
      </c>
      <c r="I71" s="30">
        <v>935.4078300000001</v>
      </c>
      <c r="J71" s="94">
        <v>10289.486130000001</v>
      </c>
      <c r="K71" s="2">
        <v>1</v>
      </c>
      <c r="L71" s="31">
        <v>0.23900000000000002</v>
      </c>
      <c r="M71" s="31"/>
    </row>
    <row r="72" spans="2:13" s="8" customFormat="1" ht="16.149999999999999" customHeight="1" x14ac:dyDescent="0.25">
      <c r="B72" s="77">
        <v>40288</v>
      </c>
      <c r="C72" s="78" t="s">
        <v>11</v>
      </c>
      <c r="D72" s="36" t="s">
        <v>98</v>
      </c>
      <c r="E72" s="38" t="s">
        <v>99</v>
      </c>
      <c r="F72" s="39" t="s">
        <v>56</v>
      </c>
      <c r="G72" s="117">
        <v>8</v>
      </c>
      <c r="H72" s="29">
        <v>1274.8599999999999</v>
      </c>
      <c r="I72" s="30">
        <v>1579.5515399999999</v>
      </c>
      <c r="J72" s="94">
        <v>12636.412319999999</v>
      </c>
      <c r="K72" s="2">
        <v>1</v>
      </c>
      <c r="L72" s="31">
        <v>0.23900000000000002</v>
      </c>
      <c r="M72" s="31"/>
    </row>
    <row r="73" spans="2:13" s="8" customFormat="1" ht="16.149999999999999" customHeight="1" x14ac:dyDescent="0.25">
      <c r="B73" s="164">
        <v>41754</v>
      </c>
      <c r="C73" s="150" t="s">
        <v>11</v>
      </c>
      <c r="D73" s="172" t="s">
        <v>100</v>
      </c>
      <c r="E73" s="173" t="s">
        <v>101</v>
      </c>
      <c r="F73" s="174" t="s">
        <v>56</v>
      </c>
      <c r="G73" s="168">
        <v>4</v>
      </c>
      <c r="H73" s="155">
        <v>1985.2</v>
      </c>
      <c r="I73" s="156">
        <v>2459.6628000000001</v>
      </c>
      <c r="J73" s="175">
        <v>9838.6512000000002</v>
      </c>
      <c r="K73" s="2">
        <v>1</v>
      </c>
      <c r="L73" s="31">
        <v>0.23900000000000002</v>
      </c>
      <c r="M73" s="31"/>
    </row>
    <row r="74" spans="2:13" s="8" customFormat="1" ht="18" customHeight="1" x14ac:dyDescent="0.25">
      <c r="B74" s="158"/>
      <c r="C74" s="159"/>
      <c r="D74" s="159">
        <v>3</v>
      </c>
      <c r="E74" s="87" t="s">
        <v>44</v>
      </c>
      <c r="F74" s="88"/>
      <c r="G74" s="160"/>
      <c r="H74" s="161"/>
      <c r="I74" s="162"/>
      <c r="J74" s="163"/>
      <c r="K74" s="2"/>
      <c r="L74" s="2"/>
      <c r="M74" s="2"/>
    </row>
    <row r="75" spans="2:13" s="8" customFormat="1" ht="30" customHeight="1" x14ac:dyDescent="0.25">
      <c r="B75" s="77">
        <v>40820</v>
      </c>
      <c r="C75" s="78" t="s">
        <v>11</v>
      </c>
      <c r="D75" s="36" t="s">
        <v>102</v>
      </c>
      <c r="E75" s="38" t="s">
        <v>190</v>
      </c>
      <c r="F75" s="39" t="s">
        <v>56</v>
      </c>
      <c r="G75" s="117">
        <v>6</v>
      </c>
      <c r="H75" s="29">
        <v>1189.22</v>
      </c>
      <c r="I75" s="30">
        <v>1473.4435800000001</v>
      </c>
      <c r="J75" s="94">
        <v>8840.6614800000007</v>
      </c>
      <c r="K75" s="2">
        <v>1</v>
      </c>
      <c r="L75" s="31">
        <v>0.23900000000000002</v>
      </c>
      <c r="M75" s="31"/>
    </row>
    <row r="76" spans="2:13" s="8" customFormat="1" ht="30" customHeight="1" x14ac:dyDescent="0.25">
      <c r="B76" s="77">
        <v>40821</v>
      </c>
      <c r="C76" s="78" t="s">
        <v>11</v>
      </c>
      <c r="D76" s="36" t="s">
        <v>103</v>
      </c>
      <c r="E76" s="38" t="s">
        <v>191</v>
      </c>
      <c r="F76" s="39" t="s">
        <v>56</v>
      </c>
      <c r="G76" s="117">
        <v>2</v>
      </c>
      <c r="H76" s="29">
        <v>1312.73</v>
      </c>
      <c r="I76" s="30">
        <v>1626.4724700000002</v>
      </c>
      <c r="J76" s="94">
        <v>3252.9449400000003</v>
      </c>
      <c r="K76" s="2">
        <v>1</v>
      </c>
      <c r="L76" s="31">
        <v>0.23900000000000002</v>
      </c>
      <c r="M76" s="31"/>
    </row>
    <row r="77" spans="2:13" s="8" customFormat="1" ht="16.149999999999999" customHeight="1" x14ac:dyDescent="0.25">
      <c r="B77" s="77">
        <v>46383</v>
      </c>
      <c r="C77" s="78" t="s">
        <v>11</v>
      </c>
      <c r="D77" s="36" t="s">
        <v>104</v>
      </c>
      <c r="E77" s="38" t="s">
        <v>105</v>
      </c>
      <c r="F77" s="39" t="s">
        <v>56</v>
      </c>
      <c r="G77" s="117">
        <v>11</v>
      </c>
      <c r="H77" s="29">
        <v>122.14</v>
      </c>
      <c r="I77" s="30">
        <v>151.33146000000002</v>
      </c>
      <c r="J77" s="94">
        <v>1664.6460600000003</v>
      </c>
      <c r="K77" s="2">
        <v>1</v>
      </c>
      <c r="L77" s="31">
        <v>0.23900000000000002</v>
      </c>
      <c r="M77" s="31"/>
    </row>
    <row r="78" spans="2:13" s="8" customFormat="1" ht="16.149999999999999" customHeight="1" x14ac:dyDescent="0.25">
      <c r="B78" s="77">
        <v>41054</v>
      </c>
      <c r="C78" s="78" t="s">
        <v>11</v>
      </c>
      <c r="D78" s="36" t="s">
        <v>106</v>
      </c>
      <c r="E78" s="38" t="s">
        <v>192</v>
      </c>
      <c r="F78" s="39" t="s">
        <v>47</v>
      </c>
      <c r="G78" s="117">
        <v>1.9558441558441562</v>
      </c>
      <c r="H78" s="29">
        <v>249.72</v>
      </c>
      <c r="I78" s="30">
        <v>309.40308000000005</v>
      </c>
      <c r="J78" s="94">
        <v>605.14420581818206</v>
      </c>
      <c r="K78" s="2">
        <v>1</v>
      </c>
      <c r="L78" s="31">
        <v>0.23900000000000002</v>
      </c>
      <c r="M78" s="31"/>
    </row>
    <row r="79" spans="2:13" s="8" customFormat="1" ht="30" customHeight="1" x14ac:dyDescent="0.25">
      <c r="B79" s="77">
        <v>40947</v>
      </c>
      <c r="C79" s="78" t="s">
        <v>11</v>
      </c>
      <c r="D79" s="36" t="s">
        <v>107</v>
      </c>
      <c r="E79" s="38" t="s">
        <v>193</v>
      </c>
      <c r="F79" s="39" t="s">
        <v>47</v>
      </c>
      <c r="G79" s="117">
        <v>7889.8126373626392</v>
      </c>
      <c r="H79" s="29">
        <v>64.12</v>
      </c>
      <c r="I79" s="30">
        <v>79.444680000000005</v>
      </c>
      <c r="J79" s="94">
        <v>626803.64023523091</v>
      </c>
      <c r="K79" s="2">
        <v>1</v>
      </c>
      <c r="L79" s="31">
        <v>0.23900000000000002</v>
      </c>
      <c r="M79" s="31"/>
    </row>
    <row r="80" spans="2:13" s="8" customFormat="1" ht="16.149999999999999" customHeight="1" x14ac:dyDescent="0.25">
      <c r="B80" s="77">
        <v>40056</v>
      </c>
      <c r="C80" s="78" t="s">
        <v>11</v>
      </c>
      <c r="D80" s="36" t="s">
        <v>108</v>
      </c>
      <c r="E80" s="38" t="s">
        <v>194</v>
      </c>
      <c r="F80" s="39" t="s">
        <v>24</v>
      </c>
      <c r="G80" s="117">
        <v>23619.003461538465</v>
      </c>
      <c r="H80" s="29">
        <v>0.72</v>
      </c>
      <c r="I80" s="30">
        <v>0.8920800000000001</v>
      </c>
      <c r="J80" s="94">
        <v>21070.040607969237</v>
      </c>
      <c r="K80" s="2">
        <v>1</v>
      </c>
      <c r="L80" s="31">
        <v>0.23900000000000002</v>
      </c>
      <c r="M80" s="31"/>
    </row>
    <row r="81" spans="2:13" s="8" customFormat="1" ht="16.149999999999999" customHeight="1" x14ac:dyDescent="0.25">
      <c r="B81" s="77"/>
      <c r="C81" s="78"/>
      <c r="D81" s="36" t="s">
        <v>109</v>
      </c>
      <c r="E81" s="38" t="s">
        <v>195</v>
      </c>
      <c r="F81" s="39" t="s">
        <v>24</v>
      </c>
      <c r="G81" s="117"/>
      <c r="H81" s="29">
        <v>0.67</v>
      </c>
      <c r="I81" s="30">
        <v>0.83013000000000015</v>
      </c>
      <c r="J81" s="94">
        <v>0</v>
      </c>
      <c r="K81" s="2">
        <v>1</v>
      </c>
      <c r="L81" s="31">
        <v>0.23900000000000002</v>
      </c>
      <c r="M81" s="31"/>
    </row>
    <row r="82" spans="2:13" s="8" customFormat="1" ht="16.149999999999999" customHeight="1" x14ac:dyDescent="0.25">
      <c r="B82" s="77"/>
      <c r="C82" s="78"/>
      <c r="D82" s="36" t="s">
        <v>196</v>
      </c>
      <c r="E82" s="38" t="s">
        <v>224</v>
      </c>
      <c r="F82" s="39" t="s">
        <v>24</v>
      </c>
      <c r="G82" s="117">
        <v>255868.3438441559</v>
      </c>
      <c r="H82" s="29">
        <v>0.68</v>
      </c>
      <c r="I82" s="30">
        <v>0.84252000000000016</v>
      </c>
      <c r="J82" s="94">
        <v>215574.19705557826</v>
      </c>
      <c r="K82" s="2">
        <v>1</v>
      </c>
      <c r="L82" s="31">
        <v>0.23900000000000002</v>
      </c>
      <c r="M82" s="31"/>
    </row>
    <row r="83" spans="2:13" s="8" customFormat="1" ht="30" customHeight="1" x14ac:dyDescent="0.25">
      <c r="B83" s="77">
        <v>43578</v>
      </c>
      <c r="C83" s="78" t="s">
        <v>11</v>
      </c>
      <c r="D83" s="36" t="s">
        <v>197</v>
      </c>
      <c r="E83" s="38" t="s">
        <v>110</v>
      </c>
      <c r="F83" s="39" t="s">
        <v>20</v>
      </c>
      <c r="G83" s="117">
        <v>343.46378621378631</v>
      </c>
      <c r="H83" s="29">
        <v>327.77</v>
      </c>
      <c r="I83" s="30">
        <v>406.10703000000001</v>
      </c>
      <c r="J83" s="94">
        <v>139483.05813183571</v>
      </c>
      <c r="K83" s="2">
        <v>1</v>
      </c>
      <c r="L83" s="31">
        <v>0.23900000000000002</v>
      </c>
      <c r="M83" s="31"/>
    </row>
    <row r="84" spans="2:13" s="8" customFormat="1" ht="18" customHeight="1" x14ac:dyDescent="0.25">
      <c r="B84" s="85"/>
      <c r="C84" s="86"/>
      <c r="D84" s="86">
        <v>4</v>
      </c>
      <c r="E84" s="92" t="s">
        <v>111</v>
      </c>
      <c r="F84" s="93"/>
      <c r="G84" s="116"/>
      <c r="H84" s="89"/>
      <c r="I84" s="35"/>
      <c r="J84" s="91">
        <v>5754487.5020732731</v>
      </c>
      <c r="K84" s="2"/>
      <c r="L84" s="2"/>
      <c r="M84" s="2"/>
    </row>
    <row r="85" spans="2:13" s="95" customFormat="1" ht="16.149999999999999" customHeight="1" x14ac:dyDescent="0.25">
      <c r="B85" s="77"/>
      <c r="C85" s="78"/>
      <c r="D85" s="36"/>
      <c r="E85" s="37" t="s">
        <v>112</v>
      </c>
      <c r="F85" s="33"/>
      <c r="G85" s="118"/>
      <c r="H85" s="29"/>
      <c r="I85" s="30"/>
      <c r="J85" s="94"/>
      <c r="K85" s="2"/>
      <c r="L85" s="31"/>
      <c r="M85" s="31"/>
    </row>
    <row r="86" spans="2:13" s="95" customFormat="1" ht="16.149999999999999" customHeight="1" x14ac:dyDescent="0.25">
      <c r="B86" s="77">
        <v>42665</v>
      </c>
      <c r="C86" s="78" t="s">
        <v>11</v>
      </c>
      <c r="D86" s="36" t="s">
        <v>113</v>
      </c>
      <c r="E86" s="37" t="s">
        <v>114</v>
      </c>
      <c r="F86" s="33" t="s">
        <v>47</v>
      </c>
      <c r="G86" s="118">
        <v>1298416.5055944058</v>
      </c>
      <c r="H86" s="29">
        <v>1.8</v>
      </c>
      <c r="I86" s="30">
        <v>2.2302000000000004</v>
      </c>
      <c r="J86" s="94">
        <v>2895728.4907766446</v>
      </c>
      <c r="K86" s="2">
        <v>1</v>
      </c>
      <c r="L86" s="31">
        <v>0.23900000000000002</v>
      </c>
      <c r="M86" s="31"/>
    </row>
    <row r="87" spans="2:13" s="95" customFormat="1" ht="16.149999999999999" customHeight="1" x14ac:dyDescent="0.25">
      <c r="B87" s="77">
        <v>41243</v>
      </c>
      <c r="C87" s="78" t="s">
        <v>11</v>
      </c>
      <c r="D87" s="36" t="s">
        <v>115</v>
      </c>
      <c r="E87" s="37" t="s">
        <v>116</v>
      </c>
      <c r="F87" s="33" t="s">
        <v>17</v>
      </c>
      <c r="G87" s="118">
        <v>276.13761238761242</v>
      </c>
      <c r="H87" s="29">
        <v>12.02</v>
      </c>
      <c r="I87" s="30">
        <v>14.89278</v>
      </c>
      <c r="J87" s="94">
        <v>4112.4567110139869</v>
      </c>
      <c r="K87" s="2">
        <v>1</v>
      </c>
      <c r="L87" s="31">
        <v>0.23900000000000002</v>
      </c>
      <c r="M87" s="31"/>
    </row>
    <row r="88" spans="2:13" s="95" customFormat="1" ht="16.149999999999999" customHeight="1" x14ac:dyDescent="0.25">
      <c r="B88" s="77">
        <v>41779</v>
      </c>
      <c r="C88" s="78" t="s">
        <v>11</v>
      </c>
      <c r="D88" s="36" t="s">
        <v>117</v>
      </c>
      <c r="E88" s="37" t="s">
        <v>118</v>
      </c>
      <c r="F88" s="33" t="s">
        <v>17</v>
      </c>
      <c r="G88" s="118">
        <v>471.28321678321686</v>
      </c>
      <c r="H88" s="29">
        <v>18.03</v>
      </c>
      <c r="I88" s="30">
        <v>22.339170000000003</v>
      </c>
      <c r="J88" s="94">
        <v>10528.075897867137</v>
      </c>
      <c r="K88" s="2">
        <v>1</v>
      </c>
      <c r="L88" s="31">
        <v>0.23900000000000002</v>
      </c>
      <c r="M88" s="31"/>
    </row>
    <row r="89" spans="2:13" s="95" customFormat="1" ht="16.149999999999999" customHeight="1" x14ac:dyDescent="0.25">
      <c r="B89" s="77">
        <v>41230</v>
      </c>
      <c r="C89" s="78" t="s">
        <v>11</v>
      </c>
      <c r="D89" s="36" t="s">
        <v>119</v>
      </c>
      <c r="E89" s="37" t="s">
        <v>120</v>
      </c>
      <c r="F89" s="33" t="s">
        <v>121</v>
      </c>
      <c r="G89" s="118">
        <v>81151</v>
      </c>
      <c r="H89" s="29">
        <v>14.13</v>
      </c>
      <c r="I89" s="30">
        <v>17.507070000000002</v>
      </c>
      <c r="J89" s="94">
        <v>1420716.2375700001</v>
      </c>
      <c r="K89" s="2">
        <v>1</v>
      </c>
      <c r="L89" s="31">
        <v>0.23900000000000002</v>
      </c>
      <c r="M89" s="31"/>
    </row>
    <row r="90" spans="2:13" s="95" customFormat="1" ht="16.149999999999999" customHeight="1" x14ac:dyDescent="0.25">
      <c r="B90" s="77">
        <v>41228</v>
      </c>
      <c r="C90" s="78" t="s">
        <v>11</v>
      </c>
      <c r="D90" s="36" t="s">
        <v>122</v>
      </c>
      <c r="E90" s="37" t="s">
        <v>123</v>
      </c>
      <c r="F90" s="33" t="s">
        <v>56</v>
      </c>
      <c r="G90" s="118">
        <v>2065</v>
      </c>
      <c r="H90" s="29">
        <v>19.43</v>
      </c>
      <c r="I90" s="30">
        <v>24.073770000000003</v>
      </c>
      <c r="J90" s="94">
        <v>49712.335050000009</v>
      </c>
      <c r="K90" s="2">
        <v>1</v>
      </c>
      <c r="L90" s="31">
        <v>0.23900000000000002</v>
      </c>
      <c r="M90" s="31"/>
    </row>
    <row r="91" spans="2:13" s="95" customFormat="1" ht="30" customHeight="1" x14ac:dyDescent="0.25">
      <c r="B91" s="77">
        <v>45345</v>
      </c>
      <c r="C91" s="78" t="s">
        <v>11</v>
      </c>
      <c r="D91" s="36" t="s">
        <v>124</v>
      </c>
      <c r="E91" s="38" t="s">
        <v>125</v>
      </c>
      <c r="F91" s="33" t="s">
        <v>17</v>
      </c>
      <c r="G91" s="118">
        <v>50.739110889110897</v>
      </c>
      <c r="H91" s="29">
        <v>122.4</v>
      </c>
      <c r="I91" s="30">
        <v>151.65360000000001</v>
      </c>
      <c r="J91" s="94">
        <v>7694.7688271328689</v>
      </c>
      <c r="K91" s="2">
        <v>1</v>
      </c>
      <c r="L91" s="31">
        <v>0.23900000000000002</v>
      </c>
      <c r="M91" s="31"/>
    </row>
    <row r="92" spans="2:13" s="8" customFormat="1" ht="16.149999999999999" customHeight="1" x14ac:dyDescent="0.25">
      <c r="B92" s="77">
        <v>41841</v>
      </c>
      <c r="C92" s="78" t="s">
        <v>11</v>
      </c>
      <c r="D92" s="36" t="s">
        <v>136</v>
      </c>
      <c r="E92" s="38" t="s">
        <v>126</v>
      </c>
      <c r="F92" s="33" t="s">
        <v>17</v>
      </c>
      <c r="G92" s="118">
        <v>360.05084915084922</v>
      </c>
      <c r="H92" s="29">
        <v>324.89</v>
      </c>
      <c r="I92" s="30">
        <v>402.53871000000004</v>
      </c>
      <c r="J92" s="94">
        <v>144934.40435158747</v>
      </c>
      <c r="K92" s="2">
        <v>1</v>
      </c>
      <c r="L92" s="31">
        <v>0.23900000000000002</v>
      </c>
      <c r="M92" s="31"/>
    </row>
    <row r="93" spans="2:13" s="95" customFormat="1" ht="16.149999999999999" customHeight="1" x14ac:dyDescent="0.25">
      <c r="B93" s="77">
        <v>41844</v>
      </c>
      <c r="C93" s="78" t="s">
        <v>11</v>
      </c>
      <c r="D93" s="36" t="s">
        <v>198</v>
      </c>
      <c r="E93" s="38" t="s">
        <v>127</v>
      </c>
      <c r="F93" s="33" t="s">
        <v>17</v>
      </c>
      <c r="G93" s="118">
        <v>1393.3508991008991</v>
      </c>
      <c r="H93" s="29">
        <v>314.41000000000003</v>
      </c>
      <c r="I93" s="30">
        <v>389.55399000000006</v>
      </c>
      <c r="J93" s="94">
        <v>542785.40221484273</v>
      </c>
      <c r="K93" s="2">
        <v>1</v>
      </c>
      <c r="L93" s="31">
        <v>0.23900000000000002</v>
      </c>
      <c r="M93" s="31"/>
    </row>
    <row r="94" spans="2:13" s="95" customFormat="1" ht="16.149999999999999" customHeight="1" x14ac:dyDescent="0.25">
      <c r="B94" s="77">
        <v>42193</v>
      </c>
      <c r="C94" s="78" t="s">
        <v>11</v>
      </c>
      <c r="D94" s="36" t="s">
        <v>199</v>
      </c>
      <c r="E94" s="38" t="s">
        <v>128</v>
      </c>
      <c r="F94" s="33" t="s">
        <v>17</v>
      </c>
      <c r="G94" s="118">
        <v>1068.43001998002</v>
      </c>
      <c r="H94" s="29">
        <v>333.23</v>
      </c>
      <c r="I94" s="30">
        <v>412.87197000000003</v>
      </c>
      <c r="J94" s="94">
        <v>441124.80715629028</v>
      </c>
      <c r="K94" s="2">
        <v>1</v>
      </c>
      <c r="L94" s="31">
        <v>0.23900000000000002</v>
      </c>
      <c r="M94" s="31"/>
    </row>
    <row r="95" spans="2:13" s="95" customFormat="1" ht="16.149999999999999" customHeight="1" x14ac:dyDescent="0.25">
      <c r="B95" s="77">
        <v>42194</v>
      </c>
      <c r="C95" s="78" t="s">
        <v>11</v>
      </c>
      <c r="D95" s="36" t="s">
        <v>200</v>
      </c>
      <c r="E95" s="37" t="s">
        <v>129</v>
      </c>
      <c r="F95" s="33" t="s">
        <v>17</v>
      </c>
      <c r="G95" s="118">
        <v>932.79975024975033</v>
      </c>
      <c r="H95" s="29">
        <v>127.27</v>
      </c>
      <c r="I95" s="30">
        <v>157.68753000000001</v>
      </c>
      <c r="J95" s="94">
        <v>147090.88860150002</v>
      </c>
      <c r="K95" s="2">
        <v>1</v>
      </c>
      <c r="L95" s="31">
        <v>0.23900000000000002</v>
      </c>
      <c r="M95" s="31"/>
    </row>
    <row r="96" spans="2:13" s="95" customFormat="1" ht="16.149999999999999" customHeight="1" x14ac:dyDescent="0.25">
      <c r="B96" s="77">
        <v>42195</v>
      </c>
      <c r="C96" s="78" t="s">
        <v>11</v>
      </c>
      <c r="D96" s="36" t="s">
        <v>201</v>
      </c>
      <c r="E96" s="37" t="s">
        <v>202</v>
      </c>
      <c r="F96" s="33" t="s">
        <v>17</v>
      </c>
      <c r="G96" s="118">
        <v>24.397902097902101</v>
      </c>
      <c r="H96" s="29">
        <v>127.27</v>
      </c>
      <c r="I96" s="30">
        <v>157.68753000000001</v>
      </c>
      <c r="J96" s="94">
        <v>3847.2449190000007</v>
      </c>
      <c r="K96" s="2">
        <v>1</v>
      </c>
      <c r="L96" s="31">
        <v>0.23900000000000002</v>
      </c>
      <c r="M96" s="31"/>
    </row>
    <row r="97" spans="2:13" s="95" customFormat="1" ht="16.149999999999999" customHeight="1" x14ac:dyDescent="0.25">
      <c r="B97" s="77">
        <v>42196</v>
      </c>
      <c r="C97" s="78" t="s">
        <v>11</v>
      </c>
      <c r="D97" s="36" t="s">
        <v>203</v>
      </c>
      <c r="E97" s="37" t="s">
        <v>130</v>
      </c>
      <c r="F97" s="33" t="s">
        <v>17</v>
      </c>
      <c r="G97" s="118">
        <v>175.63731268731271</v>
      </c>
      <c r="H97" s="29">
        <v>333.23</v>
      </c>
      <c r="I97" s="30">
        <v>412.87197000000003</v>
      </c>
      <c r="J97" s="94">
        <v>72515.723294716794</v>
      </c>
      <c r="K97" s="2">
        <v>1</v>
      </c>
      <c r="L97" s="31">
        <v>0.23900000000000002</v>
      </c>
      <c r="M97" s="31"/>
    </row>
    <row r="98" spans="2:13" s="95" customFormat="1" ht="16.149999999999999" customHeight="1" x14ac:dyDescent="0.25">
      <c r="B98" s="164">
        <v>42210</v>
      </c>
      <c r="C98" s="150" t="s">
        <v>11</v>
      </c>
      <c r="D98" s="172" t="s">
        <v>204</v>
      </c>
      <c r="E98" s="173" t="s">
        <v>131</v>
      </c>
      <c r="F98" s="176" t="s">
        <v>17</v>
      </c>
      <c r="G98" s="177">
        <v>33.174125874125878</v>
      </c>
      <c r="H98" s="155">
        <v>333.23</v>
      </c>
      <c r="I98" s="156">
        <v>412.87197000000003</v>
      </c>
      <c r="J98" s="175">
        <v>13696.666702678323</v>
      </c>
      <c r="K98" s="2">
        <v>1</v>
      </c>
      <c r="L98" s="31">
        <v>0.23900000000000002</v>
      </c>
      <c r="M98" s="31"/>
    </row>
    <row r="99" spans="2:13" s="95" customFormat="1" ht="18" customHeight="1" x14ac:dyDescent="0.25">
      <c r="B99" s="158"/>
      <c r="C99" s="159"/>
      <c r="D99" s="159">
        <v>5</v>
      </c>
      <c r="E99" s="87" t="s">
        <v>205</v>
      </c>
      <c r="F99" s="88"/>
      <c r="G99" s="160"/>
      <c r="H99" s="161"/>
      <c r="I99" s="162"/>
      <c r="J99" s="163">
        <v>11976151.458413528</v>
      </c>
      <c r="K99" s="2"/>
      <c r="L99" s="31"/>
      <c r="M99" s="31"/>
    </row>
    <row r="100" spans="2:13" s="96" customFormat="1" ht="30" customHeight="1" x14ac:dyDescent="0.25">
      <c r="B100" s="77">
        <v>42805</v>
      </c>
      <c r="C100" s="78" t="s">
        <v>11</v>
      </c>
      <c r="D100" s="36" t="s">
        <v>206</v>
      </c>
      <c r="E100" s="38" t="s">
        <v>132</v>
      </c>
      <c r="F100" s="33" t="s">
        <v>14</v>
      </c>
      <c r="G100" s="118">
        <v>26482.129870129873</v>
      </c>
      <c r="H100" s="29">
        <v>168.69</v>
      </c>
      <c r="I100" s="30">
        <v>209.00691</v>
      </c>
      <c r="J100" s="94">
        <v>5534948.1343745459</v>
      </c>
      <c r="K100" s="2">
        <v>1</v>
      </c>
      <c r="L100" s="31">
        <v>0.23900000000000002</v>
      </c>
      <c r="M100" s="31"/>
    </row>
    <row r="101" spans="2:13" s="96" customFormat="1" ht="30" customHeight="1" x14ac:dyDescent="0.25">
      <c r="B101" s="77">
        <v>42800</v>
      </c>
      <c r="C101" s="78" t="s">
        <v>11</v>
      </c>
      <c r="D101" s="36" t="s">
        <v>207</v>
      </c>
      <c r="E101" s="38" t="s">
        <v>133</v>
      </c>
      <c r="F101" s="33" t="s">
        <v>12</v>
      </c>
      <c r="G101" s="118">
        <v>132410.64935064939</v>
      </c>
      <c r="H101" s="29">
        <v>0.24</v>
      </c>
      <c r="I101" s="30">
        <v>0.29736000000000001</v>
      </c>
      <c r="J101" s="94">
        <v>39373.6306909091</v>
      </c>
      <c r="K101" s="2">
        <v>1</v>
      </c>
      <c r="L101" s="31">
        <v>0.23900000000000002</v>
      </c>
      <c r="M101" s="31"/>
    </row>
    <row r="102" spans="2:13" s="96" customFormat="1" ht="30" customHeight="1" x14ac:dyDescent="0.25">
      <c r="B102" s="77">
        <v>42799</v>
      </c>
      <c r="C102" s="78" t="s">
        <v>11</v>
      </c>
      <c r="D102" s="36" t="s">
        <v>208</v>
      </c>
      <c r="E102" s="38" t="s">
        <v>134</v>
      </c>
      <c r="F102" s="33" t="s">
        <v>12</v>
      </c>
      <c r="G102" s="118">
        <v>132410.64935064939</v>
      </c>
      <c r="H102" s="29">
        <v>0.16</v>
      </c>
      <c r="I102" s="30">
        <v>0.19824000000000003</v>
      </c>
      <c r="J102" s="94">
        <v>26249.087127272738</v>
      </c>
      <c r="K102" s="2">
        <v>1</v>
      </c>
      <c r="L102" s="31">
        <v>0.23900000000000002</v>
      </c>
      <c r="M102" s="31"/>
    </row>
    <row r="103" spans="2:13" s="96" customFormat="1" ht="30" customHeight="1" x14ac:dyDescent="0.25">
      <c r="B103" s="77">
        <v>41177</v>
      </c>
      <c r="C103" s="78" t="s">
        <v>11</v>
      </c>
      <c r="D103" s="36" t="s">
        <v>209</v>
      </c>
      <c r="E103" s="38" t="s">
        <v>210</v>
      </c>
      <c r="F103" s="33" t="s">
        <v>14</v>
      </c>
      <c r="G103" s="118">
        <v>7944.6389610389624</v>
      </c>
      <c r="H103" s="29">
        <v>197.75</v>
      </c>
      <c r="I103" s="30">
        <v>245.01225000000002</v>
      </c>
      <c r="J103" s="94">
        <v>1946533.8672818188</v>
      </c>
      <c r="K103" s="2">
        <v>1</v>
      </c>
      <c r="L103" s="31">
        <v>0.23900000000000002</v>
      </c>
      <c r="M103" s="31"/>
    </row>
    <row r="104" spans="2:13" s="96" customFormat="1" ht="30" customHeight="1" x14ac:dyDescent="0.25">
      <c r="B104" s="77"/>
      <c r="C104" s="78"/>
      <c r="D104" s="36" t="s">
        <v>211</v>
      </c>
      <c r="E104" s="38" t="s">
        <v>214</v>
      </c>
      <c r="F104" s="33" t="s">
        <v>24</v>
      </c>
      <c r="G104" s="118">
        <v>436101.64682695677</v>
      </c>
      <c r="H104" s="29">
        <v>1.08</v>
      </c>
      <c r="I104" s="30">
        <v>1.3381200000000002</v>
      </c>
      <c r="J104" s="94">
        <v>583556.33565208747</v>
      </c>
      <c r="K104" s="2">
        <v>1</v>
      </c>
      <c r="L104" s="31">
        <v>0.23900000000000002</v>
      </c>
      <c r="M104" s="31"/>
    </row>
    <row r="105" spans="2:13" s="96" customFormat="1" ht="30" customHeight="1" x14ac:dyDescent="0.25">
      <c r="B105" s="77">
        <v>43273</v>
      </c>
      <c r="C105" s="78" t="s">
        <v>11</v>
      </c>
      <c r="D105" s="36" t="s">
        <v>212</v>
      </c>
      <c r="E105" s="38" t="s">
        <v>135</v>
      </c>
      <c r="F105" s="28" t="s">
        <v>14</v>
      </c>
      <c r="G105" s="118">
        <v>2832.2478921078923</v>
      </c>
      <c r="H105" s="29">
        <v>201.54</v>
      </c>
      <c r="I105" s="30">
        <v>249.70806000000002</v>
      </c>
      <c r="J105" s="94">
        <v>707235.12657735113</v>
      </c>
      <c r="K105" s="2">
        <v>1</v>
      </c>
      <c r="L105" s="31">
        <v>0.23900000000000002</v>
      </c>
      <c r="M105" s="31"/>
    </row>
    <row r="106" spans="2:13" s="96" customFormat="1" ht="30" customHeight="1" x14ac:dyDescent="0.25">
      <c r="B106" s="77">
        <v>43439</v>
      </c>
      <c r="C106" s="78" t="s">
        <v>11</v>
      </c>
      <c r="D106" s="36" t="s">
        <v>213</v>
      </c>
      <c r="E106" s="38" t="s">
        <v>137</v>
      </c>
      <c r="F106" s="28" t="s">
        <v>12</v>
      </c>
      <c r="G106" s="118">
        <v>26827.424125874131</v>
      </c>
      <c r="H106" s="29">
        <v>22.15</v>
      </c>
      <c r="I106" s="30">
        <v>27.443850000000001</v>
      </c>
      <c r="J106" s="94">
        <v>736247.80359687086</v>
      </c>
      <c r="K106" s="2">
        <v>1</v>
      </c>
      <c r="L106" s="31">
        <v>0.23900000000000002</v>
      </c>
      <c r="M106" s="31"/>
    </row>
    <row r="107" spans="2:13" s="95" customFormat="1" ht="16.149999999999999" customHeight="1" x14ac:dyDescent="0.25">
      <c r="B107" s="77">
        <v>43216</v>
      </c>
      <c r="C107" s="78" t="s">
        <v>11</v>
      </c>
      <c r="D107" s="36" t="s">
        <v>215</v>
      </c>
      <c r="E107" s="37" t="s">
        <v>216</v>
      </c>
      <c r="F107" s="33" t="s">
        <v>47</v>
      </c>
      <c r="G107" s="118">
        <v>10795.557642357644</v>
      </c>
      <c r="H107" s="29">
        <v>179.58</v>
      </c>
      <c r="I107" s="30">
        <v>222.49962000000002</v>
      </c>
      <c r="J107" s="94">
        <v>2402007.4731126721</v>
      </c>
      <c r="K107" s="2">
        <v>1</v>
      </c>
      <c r="L107" s="31">
        <v>0.23900000000000002</v>
      </c>
      <c r="M107" s="31"/>
    </row>
    <row r="108" spans="2:13" s="23" customFormat="1" ht="22.15" customHeight="1" x14ac:dyDescent="0.25">
      <c r="B108" s="40"/>
      <c r="C108" s="41"/>
      <c r="D108" s="41"/>
      <c r="E108" s="97" t="s">
        <v>138</v>
      </c>
      <c r="F108" s="42"/>
      <c r="G108" s="119"/>
      <c r="H108" s="42"/>
      <c r="I108" s="98"/>
      <c r="J108" s="99">
        <v>95295118.964493439</v>
      </c>
      <c r="K108" s="2"/>
      <c r="L108" s="2"/>
      <c r="M108" s="25"/>
    </row>
    <row r="109" spans="2:13" s="8" customFormat="1" ht="16.149999999999999" customHeight="1" thickBot="1" x14ac:dyDescent="0.3">
      <c r="B109" s="43"/>
      <c r="C109" s="44"/>
      <c r="D109" s="44"/>
      <c r="E109" s="45"/>
      <c r="F109" s="178"/>
      <c r="G109" s="46"/>
      <c r="H109" s="46"/>
      <c r="I109" s="100"/>
      <c r="J109" s="46"/>
      <c r="K109" s="2"/>
      <c r="L109" s="2"/>
      <c r="M109" s="2"/>
    </row>
    <row r="110" spans="2:13" ht="18" customHeight="1" thickTop="1" thickBot="1" x14ac:dyDescent="0.3">
      <c r="B110" s="48"/>
      <c r="C110" s="49"/>
      <c r="D110" s="49"/>
      <c r="E110" s="101" t="s">
        <v>139</v>
      </c>
      <c r="F110" s="179">
        <v>1.4999999999999999E-2</v>
      </c>
      <c r="G110" s="55" t="s">
        <v>140</v>
      </c>
      <c r="H110" s="49"/>
      <c r="I110" s="54">
        <v>95295118.964493439</v>
      </c>
      <c r="J110" s="102">
        <v>1429426.7844674014</v>
      </c>
      <c r="K110" s="53"/>
      <c r="L110" s="53"/>
      <c r="M110" s="112"/>
    </row>
    <row r="111" spans="2:13" ht="18" customHeight="1" thickTop="1" thickBot="1" x14ac:dyDescent="0.3">
      <c r="B111" s="48"/>
      <c r="C111" s="49"/>
      <c r="D111" s="49"/>
      <c r="E111" s="101" t="s">
        <v>141</v>
      </c>
      <c r="F111" s="179">
        <v>5.0000000000000001E-3</v>
      </c>
      <c r="G111" s="55" t="s">
        <v>140</v>
      </c>
      <c r="H111" s="49"/>
      <c r="I111" s="54">
        <v>95295118.964493439</v>
      </c>
      <c r="J111" s="102">
        <v>483622.72874480422</v>
      </c>
      <c r="K111" s="53"/>
      <c r="L111" s="53"/>
      <c r="M111" s="112"/>
    </row>
    <row r="112" spans="2:13" ht="18" customHeight="1" thickTop="1" thickBot="1" x14ac:dyDescent="0.3">
      <c r="B112" s="48"/>
      <c r="C112" s="49"/>
      <c r="D112" s="49"/>
      <c r="E112" s="101" t="s">
        <v>142</v>
      </c>
      <c r="F112" s="179">
        <v>5.0000000000000001E-3</v>
      </c>
      <c r="G112" s="55" t="s">
        <v>140</v>
      </c>
      <c r="H112" s="49"/>
      <c r="I112" s="54">
        <v>95295118.964493439</v>
      </c>
      <c r="J112" s="102">
        <v>483622.72874480422</v>
      </c>
      <c r="K112" s="53"/>
      <c r="L112" s="53"/>
      <c r="M112" s="112"/>
    </row>
    <row r="113" spans="2:13" ht="18" customHeight="1" thickTop="1" thickBot="1" x14ac:dyDescent="0.3">
      <c r="B113" s="48"/>
      <c r="C113" s="49"/>
      <c r="D113" s="49"/>
      <c r="E113" s="103" t="s">
        <v>143</v>
      </c>
      <c r="F113" s="180"/>
      <c r="G113" s="49"/>
      <c r="H113" s="49"/>
      <c r="I113" s="54"/>
      <c r="J113" s="104">
        <v>2396672.2419570098</v>
      </c>
      <c r="K113" s="53"/>
      <c r="L113" s="53"/>
      <c r="M113" s="112"/>
    </row>
    <row r="114" spans="2:13" ht="9" customHeight="1" thickTop="1" thickBot="1" x14ac:dyDescent="0.3">
      <c r="B114" s="48"/>
      <c r="C114" s="49"/>
      <c r="D114" s="49"/>
      <c r="E114" s="105"/>
      <c r="F114" s="181"/>
      <c r="G114" s="49"/>
      <c r="H114" s="49"/>
      <c r="I114" s="106"/>
      <c r="J114" s="107"/>
      <c r="K114" s="53"/>
      <c r="L114" s="53"/>
      <c r="M114" s="112"/>
    </row>
    <row r="115" spans="2:13" ht="18" customHeight="1" thickTop="1" thickBot="1" x14ac:dyDescent="0.3">
      <c r="B115" s="48"/>
      <c r="C115" s="49"/>
      <c r="D115" s="49"/>
      <c r="E115" s="108" t="s">
        <v>144</v>
      </c>
      <c r="F115" s="179">
        <v>1.4999999999999999E-2</v>
      </c>
      <c r="G115" s="51"/>
      <c r="H115" s="109"/>
      <c r="I115" s="54">
        <v>95295118.964493439</v>
      </c>
      <c r="J115" s="102">
        <v>1429426.7844674014</v>
      </c>
      <c r="K115" s="53"/>
      <c r="L115" s="53"/>
      <c r="M115" s="112"/>
    </row>
    <row r="116" spans="2:13" ht="18" customHeight="1" thickTop="1" thickBot="1" x14ac:dyDescent="0.3">
      <c r="B116" s="48"/>
      <c r="C116" s="49"/>
      <c r="D116" s="49"/>
      <c r="E116" s="103" t="s">
        <v>145</v>
      </c>
      <c r="F116" s="180"/>
      <c r="G116" s="49"/>
      <c r="H116" s="49"/>
      <c r="I116" s="54"/>
      <c r="J116" s="104">
        <v>1429426.7844674014</v>
      </c>
      <c r="K116" s="53"/>
      <c r="L116" s="53"/>
      <c r="M116" s="112"/>
    </row>
    <row r="117" spans="2:13" ht="9" customHeight="1" thickTop="1" thickBot="1" x14ac:dyDescent="0.3">
      <c r="B117" s="48"/>
      <c r="C117" s="49"/>
      <c r="D117" s="49"/>
      <c r="E117" s="103"/>
      <c r="F117" s="50"/>
      <c r="G117" s="49"/>
      <c r="H117" s="49"/>
      <c r="I117" s="54"/>
      <c r="J117" s="104"/>
      <c r="K117" s="53"/>
      <c r="L117" s="53"/>
      <c r="M117" s="112"/>
    </row>
    <row r="118" spans="2:13" ht="18" customHeight="1" thickTop="1" thickBot="1" x14ac:dyDescent="0.3">
      <c r="B118" s="48"/>
      <c r="C118" s="49"/>
      <c r="D118" s="49"/>
      <c r="E118" s="110" t="s">
        <v>146</v>
      </c>
      <c r="F118" s="49"/>
      <c r="G118" s="49"/>
      <c r="H118" s="49"/>
      <c r="I118" s="54"/>
      <c r="J118" s="104">
        <v>3826099.0264244112</v>
      </c>
      <c r="K118" s="53"/>
      <c r="L118" s="53"/>
      <c r="M118" s="112"/>
    </row>
    <row r="119" spans="2:13" ht="9" customHeight="1" thickTop="1" thickBot="1" x14ac:dyDescent="0.3">
      <c r="B119" s="48"/>
      <c r="C119" s="49"/>
      <c r="D119" s="49"/>
      <c r="E119" s="110"/>
      <c r="F119" s="49"/>
      <c r="G119" s="49"/>
      <c r="H119" s="49"/>
      <c r="I119" s="54"/>
      <c r="J119" s="104"/>
      <c r="K119" s="53"/>
      <c r="L119" s="53"/>
      <c r="M119" s="112"/>
    </row>
    <row r="120" spans="2:13" ht="18" customHeight="1" thickTop="1" thickBot="1" x14ac:dyDescent="0.3">
      <c r="B120" s="48"/>
      <c r="C120" s="49"/>
      <c r="D120" s="49"/>
      <c r="E120" s="108" t="s">
        <v>147</v>
      </c>
      <c r="F120" s="50"/>
      <c r="G120" s="52"/>
      <c r="H120" s="52"/>
      <c r="I120" s="111"/>
      <c r="J120" s="104">
        <v>97691791.206450447</v>
      </c>
      <c r="K120" s="53"/>
      <c r="L120" s="53"/>
      <c r="M120" s="112"/>
    </row>
    <row r="121" spans="2:13" ht="18" customHeight="1" thickTop="1" thickBot="1" x14ac:dyDescent="0.3">
      <c r="B121" s="48"/>
      <c r="C121" s="49"/>
      <c r="D121" s="49"/>
      <c r="E121" s="108" t="s">
        <v>148</v>
      </c>
      <c r="F121" s="50"/>
      <c r="G121" s="52"/>
      <c r="H121" s="52"/>
      <c r="I121" s="111"/>
      <c r="J121" s="104">
        <v>99121217.990917847</v>
      </c>
      <c r="K121" s="53"/>
      <c r="L121" s="53"/>
      <c r="M121" s="112"/>
    </row>
    <row r="122" spans="2:13" ht="6" customHeight="1" thickTop="1" x14ac:dyDescent="0.25">
      <c r="B122" s="43"/>
      <c r="C122" s="44"/>
      <c r="D122" s="44"/>
      <c r="E122" s="45"/>
      <c r="F122" s="46"/>
      <c r="G122" s="46"/>
      <c r="H122" s="46"/>
      <c r="I122" s="56"/>
      <c r="J122" s="46"/>
      <c r="K122" s="53"/>
      <c r="L122" s="53"/>
      <c r="M122" s="53"/>
    </row>
    <row r="123" spans="2:13" ht="15" x14ac:dyDescent="0.25">
      <c r="J123"/>
    </row>
  </sheetData>
  <sheetProtection password="CF4E" sheet="1" objects="1" scenarios="1"/>
  <mergeCells count="9">
    <mergeCell ref="H6:H7"/>
    <mergeCell ref="I6:I7"/>
    <mergeCell ref="J6:J7"/>
    <mergeCell ref="G6:G7"/>
    <mergeCell ref="B6:B7"/>
    <mergeCell ref="C6:C7"/>
    <mergeCell ref="D6:D7"/>
    <mergeCell ref="E6:E7"/>
    <mergeCell ref="F6:F7"/>
  </mergeCells>
  <conditionalFormatting sqref="D85:D98 B44:D44 D45 B31:D33 B9:D9 D10:D30 D33:D43 D100:D107 D47:D73 D75:D83">
    <cfRule type="cellIs" dxfId="0" priority="5" stopIfTrue="1" operator="equal">
      <formula>0</formula>
    </cfRule>
  </conditionalFormatting>
  <dataValidations count="1">
    <dataValidation allowBlank="1" showInputMessage="1" showErrorMessage="1" sqref="E100 E104:E106"/>
  </dataValidations>
  <printOptions horizontalCentered="1"/>
  <pageMargins left="0.39370078740157483" right="0.39370078740157483" top="0.78740157480314965" bottom="0.39370078740157483" header="0.31496062992125984" footer="0.31496062992125984"/>
  <pageSetup paperSize="9" scale="82" fitToHeight="6" orientation="landscape" r:id="rId1"/>
  <rowBreaks count="4" manualBreakCount="4">
    <brk id="30" min="1" max="9" man="1"/>
    <brk id="45" min="1" max="9" man="1"/>
    <brk id="73" min="1" max="9" man="1"/>
    <brk id="98"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Trabalhos Iniciais</vt:lpstr>
      <vt:lpstr>'Trabalhos Iniciais'!Area_de_impressao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'Trabalhos Iniciais'!Titulos_de_impressao</vt:lpstr>
      <vt:lpstr>Dados!Trecho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Newton Araújo de Oliveira (SETOP)</cp:lastModifiedBy>
  <cp:lastPrinted>2017-05-10T18:35:42Z</cp:lastPrinted>
  <dcterms:created xsi:type="dcterms:W3CDTF">2016-08-02T01:42:50Z</dcterms:created>
  <dcterms:modified xsi:type="dcterms:W3CDTF">2017-05-10T18:35:45Z</dcterms:modified>
</cp:coreProperties>
</file>